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7260" windowHeight="9090" activeTab="0"/>
  </bookViews>
  <sheets>
    <sheet name="EmFac" sheetId="1" r:id="rId1"/>
    <sheet name="Profiles" sheetId="2" r:id="rId2"/>
    <sheet name="Organic" sheetId="3" r:id="rId3"/>
    <sheet name="PM" sheetId="4" r:id="rId4"/>
  </sheets>
  <definedNames>
    <definedName name="_xlnm.Print_Titles" localSheetId="0">'EmFac'!$1:$10</definedName>
  </definedNames>
  <calcPr fullCalcOnLoad="1"/>
</workbook>
</file>

<file path=xl/sharedStrings.xml><?xml version="1.0" encoding="utf-8"?>
<sst xmlns="http://schemas.openxmlformats.org/spreadsheetml/2006/main" count="259" uniqueCount="161">
  <si>
    <t>FUEL</t>
  </si>
  <si>
    <t>NOx</t>
  </si>
  <si>
    <t>TOG</t>
  </si>
  <si>
    <t>CO</t>
  </si>
  <si>
    <t>Uncontrolled</t>
  </si>
  <si>
    <t>Low NOx</t>
  </si>
  <si>
    <t>PM</t>
  </si>
  <si>
    <t>Tangential</t>
  </si>
  <si>
    <t>Residential</t>
  </si>
  <si>
    <t>Pre-NSPS</t>
  </si>
  <si>
    <t>Post-NSPS</t>
  </si>
  <si>
    <t>ROG / VOC</t>
  </si>
  <si>
    <t>Acetaldehyde</t>
  </si>
  <si>
    <t>Benzene</t>
  </si>
  <si>
    <t>Formaldehyde</t>
  </si>
  <si>
    <t>FGR</t>
  </si>
  <si>
    <t>sd</t>
  </si>
  <si>
    <t>ap</t>
  </si>
  <si>
    <t>vc/sd</t>
  </si>
  <si>
    <t>Acrolein</t>
  </si>
  <si>
    <t>vc</t>
  </si>
  <si>
    <t>TOXIC SUBSTANCES</t>
  </si>
  <si>
    <t>SC *</t>
  </si>
  <si>
    <t>CAS #</t>
  </si>
  <si>
    <t>Condensable</t>
  </si>
  <si>
    <t>Total</t>
  </si>
  <si>
    <t>Methane</t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</si>
  <si>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</si>
  <si>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Butane</t>
  </si>
  <si>
    <t>Propane</t>
  </si>
  <si>
    <t>Arsenic</t>
  </si>
  <si>
    <t>Beryllium</t>
  </si>
  <si>
    <t>Cadmium</t>
  </si>
  <si>
    <t>Manganese</t>
  </si>
  <si>
    <t>Nickel</t>
  </si>
  <si>
    <t>NMTOC</t>
  </si>
  <si>
    <t>7,12-Dimethylbenz(a)anthracene</t>
  </si>
  <si>
    <t>SCC Number</t>
  </si>
  <si>
    <t>Natural Gas</t>
  </si>
  <si>
    <t>millions of cubic feet (mmcf)</t>
  </si>
  <si>
    <t>Emission Factor Units</t>
  </si>
  <si>
    <t>pounds per mmcf</t>
  </si>
  <si>
    <t>CRITERIA</t>
  </si>
  <si>
    <t>POLLUTANT</t>
  </si>
  <si>
    <t>Size / Type of Boiler</t>
  </si>
  <si>
    <t>*</t>
  </si>
  <si>
    <t>Fuel oil</t>
  </si>
  <si>
    <r>
      <t>.018 gr / 100 ft</t>
    </r>
    <r>
      <rPr>
        <vertAlign val="superscript"/>
        <sz val="10"/>
        <rFont val="Arial"/>
        <family val="2"/>
      </rPr>
      <t>3</t>
    </r>
  </si>
  <si>
    <t>FOOTNOTES</t>
  </si>
  <si>
    <t>USEPA AP-42</t>
  </si>
  <si>
    <t>San Diego County APCD</t>
  </si>
  <si>
    <t>Ventura County APCD</t>
  </si>
  <si>
    <t xml:space="preserve">arb =  </t>
  </si>
  <si>
    <t xml:space="preserve">ap =  </t>
  </si>
  <si>
    <t xml:space="preserve">ad =  </t>
  </si>
  <si>
    <t xml:space="preserve">vc =  </t>
  </si>
  <si>
    <t>1-01-006-04</t>
  </si>
  <si>
    <t>1-01-006-01</t>
  </si>
  <si>
    <t>1-02-006-01</t>
  </si>
  <si>
    <t>1-03-006-01</t>
  </si>
  <si>
    <t>1-01-006-02</t>
  </si>
  <si>
    <t>1-02-006-02</t>
  </si>
  <si>
    <t>1-02-006-02/03</t>
  </si>
  <si>
    <r>
      <t>SO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*</t>
    </r>
  </si>
  <si>
    <r>
      <t>CO</t>
    </r>
    <r>
      <rPr>
        <vertAlign val="subscript"/>
        <sz val="10"/>
        <rFont val="Arial"/>
        <family val="2"/>
      </rPr>
      <t>2</t>
    </r>
  </si>
  <si>
    <t>California Air Resources Board</t>
  </si>
  <si>
    <t>2,000 gr / mmcf</t>
  </si>
  <si>
    <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 -  Sulfur content of fuels</t>
    </r>
  </si>
  <si>
    <t>SC  -  Source of emission factors</t>
  </si>
  <si>
    <t>A2104006010</t>
  </si>
  <si>
    <t>A2104006000</t>
  </si>
  <si>
    <t>NATURAL GAS</t>
  </si>
  <si>
    <t>Emission Reporting Unit   (ERU)</t>
  </si>
  <si>
    <t>Heating Value  (Btu/ERU)</t>
  </si>
  <si>
    <t>1,000 MMBtu/mmcf</t>
  </si>
  <si>
    <t>Mojave Desert AQMD / Antelope Valley APCD</t>
  </si>
  <si>
    <t xml:space="preserve">md/av =  </t>
  </si>
  <si>
    <t>EXTCOMB BOILER</t>
  </si>
  <si>
    <t>INDUSTRIAL</t>
  </si>
  <si>
    <t>LIQ PETROLEUM GAS</t>
  </si>
  <si>
    <t>BUTANE</t>
  </si>
  <si>
    <t>PROPANE</t>
  </si>
  <si>
    <t>10-11-2000      DRAFT</t>
  </si>
  <si>
    <t>CALIFORNIA EMISSION INVENTORY DEVELOPMENT AND REPORTING SYSTEM (CEIDARS)</t>
  </si>
  <si>
    <t>-- Assignments of Organic and PM Speciation Profiles and Fractions by SCC - As Of 10-11-2000 --</t>
  </si>
  <si>
    <t>** Inventory Year 2000 **</t>
  </si>
  <si>
    <t>DELETED</t>
  </si>
  <si>
    <t>INV.</t>
  </si>
  <si>
    <t>ORGANIC</t>
  </si>
  <si>
    <t>FRAC</t>
  </si>
  <si>
    <t>SCC</t>
  </si>
  <si>
    <t>YEAR</t>
  </si>
  <si>
    <t>PROFILE</t>
  </si>
  <si>
    <t>FROG</t>
  </si>
  <si>
    <t>PM10</t>
  </si>
  <si>
    <t>PM2.5</t>
  </si>
  <si>
    <t>SCC1N</t>
  </si>
  <si>
    <t>SCC3N</t>
  </si>
  <si>
    <t>SCC6N</t>
  </si>
  <si>
    <t>SCC8N</t>
  </si>
  <si>
    <t>---------------</t>
  </si>
  <si>
    <t>-------</t>
  </si>
  <si>
    <t>----</t>
  </si>
  <si>
    <t>--------------------</t>
  </si>
  <si>
    <t>ELECTRIC GENERATN</t>
  </si>
  <si>
    <t>COMMERCL-INSTUTNL</t>
  </si>
  <si>
    <t xml:space="preserve">    DRAFT          CALIFORNIA EMISSION INVENTORY DEVELOPMENT AND REPORTING SYSTEM (CEIDARS)</t>
  </si>
  <si>
    <t>ARB Organic Gas Speciation Profiles</t>
  </si>
  <si>
    <t>-- Weight Percents of Chemical Species in Total Organic Gas (TOG) --</t>
  </si>
  <si>
    <t>ORGANIC GAS</t>
  </si>
  <si>
    <t>WEIGHT %</t>
  </si>
  <si>
    <t>PROFILE ID</t>
  </si>
  <si>
    <t>of TOG</t>
  </si>
  <si>
    <t>SAROAD</t>
  </si>
  <si>
    <t>CAS</t>
  </si>
  <si>
    <t>CHEMICAL NAME</t>
  </si>
  <si>
    <t>PROFILE NAME</t>
  </si>
  <si>
    <t>-----------</t>
  </si>
  <si>
    <t>------</t>
  </si>
  <si>
    <t>----------</t>
  </si>
  <si>
    <t>--------------------------------------------------------------------------------</t>
  </si>
  <si>
    <t>------------------------------------------------------------------------------</t>
  </si>
  <si>
    <t>N-BUTANE</t>
  </si>
  <si>
    <t>External combustion boiler - process gas</t>
  </si>
  <si>
    <t>ETHANE</t>
  </si>
  <si>
    <t>PROPYLENE</t>
  </si>
  <si>
    <t>METHANE</t>
  </si>
  <si>
    <t>FORMALDEHYDE</t>
  </si>
  <si>
    <t>ISOBUTANE</t>
  </si>
  <si>
    <t xml:space="preserve">      CALIFORNIA EMISSION INVENTORY AND REPORTING SYSTEM (CEIDARS)</t>
  </si>
  <si>
    <t xml:space="preserve">                         --  Particulate Matter (PM) Speciation Profiles --</t>
  </si>
  <si>
    <t xml:space="preserve">             (Weight Percent of Chemical Species in Total Particulate Matter)</t>
  </si>
  <si>
    <t>I. ORIGINAL FORMAT PROFILES:</t>
  </si>
  <si>
    <t>(all species included in total 100%)</t>
  </si>
  <si>
    <t>PM PROFILE ID</t>
  </si>
  <si>
    <t>SPECIE</t>
  </si>
  <si>
    <t>of PM TOTAL</t>
  </si>
  <si>
    <t>of PM 10</t>
  </si>
  <si>
    <t>of PM 2.5</t>
  </si>
  <si>
    <t>PM PROFILE NAME</t>
  </si>
  <si>
    <t>-------------</t>
  </si>
  <si>
    <t>----------------</t>
  </si>
  <si>
    <t>------------------------------</t>
  </si>
  <si>
    <t>ELEM CARBON</t>
  </si>
  <si>
    <t>C(E)</t>
  </si>
  <si>
    <t>GASEOUS MATERIAL COMBUSTION</t>
  </si>
  <si>
    <t>SULFATES</t>
  </si>
  <si>
    <t>SO4</t>
  </si>
  <si>
    <t>OTHER</t>
  </si>
  <si>
    <t>TOTAL</t>
  </si>
  <si>
    <t>16113 /43104</t>
  </si>
  <si>
    <t xml:space="preserve"> </t>
  </si>
  <si>
    <r>
      <t>PM</t>
    </r>
    <r>
      <rPr>
        <vertAlign val="subscript"/>
        <sz val="10"/>
        <rFont val="Arial"/>
        <family val="2"/>
      </rPr>
      <t>10</t>
    </r>
  </si>
  <si>
    <r>
      <t>PM</t>
    </r>
    <r>
      <rPr>
        <vertAlign val="subscript"/>
        <sz val="10"/>
        <rFont val="Arial"/>
        <family val="2"/>
      </rPr>
      <t>2.5</t>
    </r>
  </si>
  <si>
    <t>ORGANIC GASES</t>
  </si>
  <si>
    <t>&lt;10 mmbtu/hr</t>
  </si>
  <si>
    <t>10-100 Mmbtu/hr</t>
  </si>
  <si>
    <t>&gt;100 Mmbtu/hr</t>
  </si>
  <si>
    <t>DEFAULT EMISSION FACTORS FACILITIES WITH NATURAL GAS FIRED BOILERS ONLY</t>
  </si>
  <si>
    <t>Non-Condensable</t>
  </si>
  <si>
    <t>Revised 4-24-2013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</si>
</sst>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E+00"/>
    <numFmt numFmtId="167" formatCode="#,##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 diagonalUp="1" diagonalDown="1">
      <left style="thin"/>
      <right style="thin"/>
      <top style="medium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 diagonalUp="1" diagonalDown="1">
      <left>
        <color indexed="63"/>
      </left>
      <right style="thin"/>
      <top style="medium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 diagonalUp="1" diagonalDown="1">
      <left style="thin"/>
      <right style="medium"/>
      <top style="medium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0" fillId="0" borderId="2" xfId="0" applyBorder="1" applyAlignment="1">
      <alignment/>
    </xf>
    <xf numFmtId="4" fontId="0" fillId="0" borderId="4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Alignment="1">
      <alignment/>
    </xf>
    <xf numFmtId="0" fontId="0" fillId="0" borderId="7" xfId="0" applyBorder="1" applyAlignment="1">
      <alignment horizontal="right"/>
    </xf>
    <xf numFmtId="166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/>
    </xf>
    <xf numFmtId="10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6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23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7" xfId="0" applyBorder="1" applyAlignment="1">
      <alignment/>
    </xf>
    <xf numFmtId="0" fontId="0" fillId="0" borderId="17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7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="75" zoomScaleNormal="7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2" sqref="B32"/>
    </sheetView>
  </sheetViews>
  <sheetFormatPr defaultColWidth="9.140625" defaultRowHeight="12.75"/>
  <cols>
    <col min="1" max="1" width="30.140625" style="0" customWidth="1"/>
    <col min="2" max="2" width="11.57421875" style="12" customWidth="1"/>
    <col min="3" max="3" width="14.7109375" style="0" customWidth="1"/>
    <col min="4" max="4" width="15.421875" style="0" customWidth="1"/>
    <col min="5" max="5" width="14.00390625" style="0" customWidth="1"/>
    <col min="6" max="6" width="11.8515625" style="0" customWidth="1"/>
    <col min="7" max="7" width="13.28125" style="0" customWidth="1"/>
    <col min="8" max="8" width="5.57421875" style="0" customWidth="1"/>
  </cols>
  <sheetData>
    <row r="1" spans="1:8" ht="69.75" customHeight="1" thickBot="1">
      <c r="A1" s="61" t="s">
        <v>158</v>
      </c>
      <c r="B1" s="62"/>
      <c r="C1" s="62"/>
      <c r="D1" s="62"/>
      <c r="E1" s="62"/>
      <c r="F1" s="62"/>
      <c r="G1" s="62"/>
      <c r="H1" s="63"/>
    </row>
    <row r="2" spans="1:8" ht="12.75">
      <c r="A2" s="68" t="s">
        <v>0</v>
      </c>
      <c r="B2" s="69"/>
      <c r="C2" s="82" t="s">
        <v>71</v>
      </c>
      <c r="D2" s="66"/>
      <c r="E2" s="66"/>
      <c r="F2" s="66"/>
      <c r="G2" s="66"/>
      <c r="H2" s="67"/>
    </row>
    <row r="3" spans="1:8" ht="12.75">
      <c r="A3" s="70" t="s">
        <v>72</v>
      </c>
      <c r="B3" s="71"/>
      <c r="C3" s="83" t="s">
        <v>39</v>
      </c>
      <c r="D3" s="83"/>
      <c r="E3" s="83"/>
      <c r="F3" s="83"/>
      <c r="G3" s="83"/>
      <c r="H3" s="84"/>
    </row>
    <row r="4" spans="1:8" ht="12.75">
      <c r="A4" s="70" t="s">
        <v>73</v>
      </c>
      <c r="B4" s="71"/>
      <c r="C4" s="83" t="s">
        <v>74</v>
      </c>
      <c r="D4" s="83"/>
      <c r="E4" s="83"/>
      <c r="F4" s="83"/>
      <c r="G4" s="83"/>
      <c r="H4" s="84"/>
    </row>
    <row r="5" spans="1:8" ht="12.75">
      <c r="A5" s="70" t="s">
        <v>40</v>
      </c>
      <c r="B5" s="71"/>
      <c r="C5" s="83" t="s">
        <v>41</v>
      </c>
      <c r="D5" s="83"/>
      <c r="E5" s="83"/>
      <c r="F5" s="83"/>
      <c r="G5" s="83"/>
      <c r="H5" s="84"/>
    </row>
    <row r="6" spans="1:8" ht="12.75">
      <c r="A6" s="70" t="s">
        <v>44</v>
      </c>
      <c r="B6" s="71"/>
      <c r="C6" s="28" t="s">
        <v>155</v>
      </c>
      <c r="D6" s="1" t="s">
        <v>156</v>
      </c>
      <c r="E6" s="1" t="s">
        <v>157</v>
      </c>
      <c r="F6" s="1" t="s">
        <v>7</v>
      </c>
      <c r="G6" s="1" t="s">
        <v>8</v>
      </c>
      <c r="H6" s="2" t="s">
        <v>22</v>
      </c>
    </row>
    <row r="7" spans="1:8" ht="12.75">
      <c r="A7" s="70" t="s">
        <v>37</v>
      </c>
      <c r="B7" s="71"/>
      <c r="C7" s="28" t="s">
        <v>60</v>
      </c>
      <c r="D7" s="1" t="s">
        <v>60</v>
      </c>
      <c r="E7" s="1" t="s">
        <v>57</v>
      </c>
      <c r="F7" s="1" t="s">
        <v>56</v>
      </c>
      <c r="G7" s="1" t="s">
        <v>70</v>
      </c>
      <c r="H7" s="2"/>
    </row>
    <row r="8" spans="1:8" ht="12.75">
      <c r="A8" s="70"/>
      <c r="B8" s="71"/>
      <c r="C8" s="28" t="s">
        <v>61</v>
      </c>
      <c r="D8" s="1" t="s">
        <v>61</v>
      </c>
      <c r="E8" s="1" t="s">
        <v>58</v>
      </c>
      <c r="F8" s="1"/>
      <c r="G8" s="1" t="s">
        <v>69</v>
      </c>
      <c r="H8" s="2"/>
    </row>
    <row r="9" spans="1:8" ht="13.5" thickBot="1">
      <c r="A9" s="72"/>
      <c r="B9" s="73"/>
      <c r="C9" s="32" t="s">
        <v>62</v>
      </c>
      <c r="D9" s="22" t="s">
        <v>62</v>
      </c>
      <c r="E9" s="22" t="s">
        <v>59</v>
      </c>
      <c r="F9" s="22"/>
      <c r="G9" s="22"/>
      <c r="H9" s="23"/>
    </row>
    <row r="10" spans="1:8" ht="12.75">
      <c r="A10" s="21" t="s">
        <v>43</v>
      </c>
      <c r="B10" s="39" t="s">
        <v>23</v>
      </c>
      <c r="C10" s="33"/>
      <c r="D10" s="24"/>
      <c r="E10" s="24"/>
      <c r="F10" s="24"/>
      <c r="G10" s="24"/>
      <c r="H10" s="41"/>
    </row>
    <row r="11" spans="1:8" ht="12.75">
      <c r="A11" s="70" t="s">
        <v>42</v>
      </c>
      <c r="B11" s="71"/>
      <c r="C11" s="34"/>
      <c r="D11" s="25"/>
      <c r="E11" s="25"/>
      <c r="F11" s="25"/>
      <c r="G11" s="25"/>
      <c r="H11" s="42"/>
    </row>
    <row r="12" spans="1:8" ht="12.75">
      <c r="A12" s="18" t="s">
        <v>1</v>
      </c>
      <c r="B12" s="38">
        <v>42603</v>
      </c>
      <c r="C12" s="35"/>
      <c r="D12" s="3"/>
      <c r="E12" s="3"/>
      <c r="F12" s="3"/>
      <c r="G12" s="3"/>
      <c r="H12" s="4"/>
    </row>
    <row r="13" spans="1:8" ht="12.75">
      <c r="A13" s="6" t="s">
        <v>4</v>
      </c>
      <c r="B13" s="38"/>
      <c r="C13" s="35">
        <v>100</v>
      </c>
      <c r="D13" s="3">
        <v>100</v>
      </c>
      <c r="E13" s="3"/>
      <c r="F13" s="3">
        <v>170</v>
      </c>
      <c r="G13" s="3">
        <v>94</v>
      </c>
      <c r="H13" s="4" t="s">
        <v>17</v>
      </c>
    </row>
    <row r="14" spans="1:8" ht="12.75">
      <c r="A14" s="6" t="s">
        <v>9</v>
      </c>
      <c r="B14" s="38"/>
      <c r="C14" s="35"/>
      <c r="D14" s="3"/>
      <c r="E14" s="3">
        <v>280</v>
      </c>
      <c r="F14" s="3"/>
      <c r="G14" s="3"/>
      <c r="H14" s="4" t="s">
        <v>17</v>
      </c>
    </row>
    <row r="15" spans="1:8" ht="12.75">
      <c r="A15" s="6" t="s">
        <v>10</v>
      </c>
      <c r="B15" s="38"/>
      <c r="C15" s="35"/>
      <c r="D15" s="3"/>
      <c r="E15" s="3">
        <v>190</v>
      </c>
      <c r="F15" s="3"/>
      <c r="G15" s="3"/>
      <c r="H15" s="4" t="s">
        <v>17</v>
      </c>
    </row>
    <row r="16" spans="1:8" ht="12.75">
      <c r="A16" s="6" t="s">
        <v>5</v>
      </c>
      <c r="B16" s="38"/>
      <c r="C16" s="35">
        <v>50</v>
      </c>
      <c r="D16" s="3">
        <v>50</v>
      </c>
      <c r="E16" s="3">
        <v>140</v>
      </c>
      <c r="F16" s="3"/>
      <c r="G16" s="3"/>
      <c r="H16" s="4" t="s">
        <v>17</v>
      </c>
    </row>
    <row r="17" spans="1:8" ht="12.75">
      <c r="A17" s="6" t="s">
        <v>15</v>
      </c>
      <c r="B17" s="38"/>
      <c r="C17" s="35">
        <v>32</v>
      </c>
      <c r="D17" s="3">
        <v>32</v>
      </c>
      <c r="E17" s="3">
        <v>100</v>
      </c>
      <c r="F17" s="3">
        <v>76</v>
      </c>
      <c r="G17" s="3"/>
      <c r="H17" s="4" t="s">
        <v>17</v>
      </c>
    </row>
    <row r="18" spans="1:8" ht="15.75">
      <c r="A18" s="18" t="s">
        <v>27</v>
      </c>
      <c r="B18" s="38">
        <v>10024972</v>
      </c>
      <c r="C18" s="35"/>
      <c r="D18" s="3"/>
      <c r="E18" s="3"/>
      <c r="F18" s="3"/>
      <c r="G18" s="3"/>
      <c r="H18" s="4"/>
    </row>
    <row r="19" spans="1:8" ht="12.75">
      <c r="A19" s="6" t="s">
        <v>4</v>
      </c>
      <c r="B19" s="38"/>
      <c r="C19" s="35">
        <v>2.2</v>
      </c>
      <c r="D19" s="3">
        <v>2.2</v>
      </c>
      <c r="E19" s="3">
        <v>2.2</v>
      </c>
      <c r="F19" s="3">
        <v>2.2</v>
      </c>
      <c r="G19" s="3">
        <v>2.2</v>
      </c>
      <c r="H19" s="4" t="s">
        <v>17</v>
      </c>
    </row>
    <row r="20" spans="1:8" ht="12.75">
      <c r="A20" s="6" t="s">
        <v>5</v>
      </c>
      <c r="B20" s="38"/>
      <c r="C20" s="35">
        <v>0.64</v>
      </c>
      <c r="D20" s="3">
        <v>0.64</v>
      </c>
      <c r="E20" s="3">
        <v>0.64</v>
      </c>
      <c r="F20" s="3">
        <v>0.64</v>
      </c>
      <c r="G20" s="3">
        <v>0.64</v>
      </c>
      <c r="H20" s="4" t="s">
        <v>17</v>
      </c>
    </row>
    <row r="21" spans="1:8" ht="12.75">
      <c r="A21" s="18" t="s">
        <v>3</v>
      </c>
      <c r="B21" s="38">
        <v>42101</v>
      </c>
      <c r="C21" s="35"/>
      <c r="D21" s="3"/>
      <c r="E21" s="3"/>
      <c r="F21" s="3"/>
      <c r="G21" s="3"/>
      <c r="H21" s="4"/>
    </row>
    <row r="22" spans="1:8" ht="12.75">
      <c r="A22" s="6" t="s">
        <v>4</v>
      </c>
      <c r="B22" s="38"/>
      <c r="C22" s="35">
        <v>84</v>
      </c>
      <c r="D22" s="3">
        <v>84</v>
      </c>
      <c r="E22" s="3"/>
      <c r="F22" s="3">
        <v>24</v>
      </c>
      <c r="G22" s="3">
        <v>40</v>
      </c>
      <c r="H22" s="4" t="s">
        <v>17</v>
      </c>
    </row>
    <row r="23" spans="1:8" ht="12.75">
      <c r="A23" s="6" t="s">
        <v>9</v>
      </c>
      <c r="B23" s="38"/>
      <c r="C23" s="35"/>
      <c r="D23" s="3"/>
      <c r="E23" s="3">
        <v>86.6</v>
      </c>
      <c r="F23" s="3"/>
      <c r="G23" s="3"/>
      <c r="H23" s="4" t="s">
        <v>16</v>
      </c>
    </row>
    <row r="24" spans="1:8" ht="12.75">
      <c r="A24" s="6" t="s">
        <v>10</v>
      </c>
      <c r="B24" s="38"/>
      <c r="C24" s="35"/>
      <c r="D24" s="3"/>
      <c r="E24" s="3">
        <v>84</v>
      </c>
      <c r="F24" s="3"/>
      <c r="G24" s="3"/>
      <c r="H24" s="4" t="s">
        <v>17</v>
      </c>
    </row>
    <row r="25" spans="1:8" ht="12.75">
      <c r="A25" s="6" t="s">
        <v>5</v>
      </c>
      <c r="B25" s="38"/>
      <c r="C25" s="35">
        <v>84</v>
      </c>
      <c r="D25" s="3">
        <v>84</v>
      </c>
      <c r="E25" s="3">
        <v>84</v>
      </c>
      <c r="F25" s="3"/>
      <c r="G25" s="3"/>
      <c r="H25" s="4" t="s">
        <v>17</v>
      </c>
    </row>
    <row r="26" spans="1:8" ht="12.75">
      <c r="A26" s="6" t="s">
        <v>15</v>
      </c>
      <c r="B26" s="38"/>
      <c r="C26" s="35">
        <v>84</v>
      </c>
      <c r="D26" s="3">
        <v>84</v>
      </c>
      <c r="E26" s="3">
        <v>84</v>
      </c>
      <c r="F26" s="3">
        <v>98</v>
      </c>
      <c r="G26" s="3"/>
      <c r="H26" s="4" t="s">
        <v>17</v>
      </c>
    </row>
    <row r="27" spans="1:8" ht="15.75">
      <c r="A27" s="18" t="s">
        <v>63</v>
      </c>
      <c r="B27" s="38">
        <v>42401</v>
      </c>
      <c r="C27" s="35">
        <v>0.6</v>
      </c>
      <c r="D27" s="3">
        <v>0.6</v>
      </c>
      <c r="E27" s="3">
        <v>0.6</v>
      </c>
      <c r="F27" s="3">
        <v>0.6</v>
      </c>
      <c r="G27" s="3">
        <v>0.6</v>
      </c>
      <c r="H27" s="4" t="s">
        <v>17</v>
      </c>
    </row>
    <row r="28" spans="1:8" ht="12.75">
      <c r="A28" s="18" t="s">
        <v>6</v>
      </c>
      <c r="B28" s="38"/>
      <c r="C28" s="35"/>
      <c r="D28" s="3"/>
      <c r="E28" s="3"/>
      <c r="F28" s="3"/>
      <c r="G28" s="3"/>
      <c r="H28" s="4"/>
    </row>
    <row r="29" spans="1:8" ht="12.75">
      <c r="A29" s="6" t="s">
        <v>159</v>
      </c>
      <c r="B29" s="38">
        <v>11105</v>
      </c>
      <c r="C29" s="35">
        <v>1.9</v>
      </c>
      <c r="D29" s="3">
        <v>1.9</v>
      </c>
      <c r="E29" s="3">
        <v>1.9</v>
      </c>
      <c r="F29" s="3">
        <v>1.9</v>
      </c>
      <c r="G29" s="3">
        <v>1.9</v>
      </c>
      <c r="H29" s="4" t="s">
        <v>17</v>
      </c>
    </row>
    <row r="30" spans="1:8" ht="12.75">
      <c r="A30" s="6" t="s">
        <v>24</v>
      </c>
      <c r="B30" s="38"/>
      <c r="C30" s="35">
        <v>5.7</v>
      </c>
      <c r="D30" s="3">
        <v>5.7</v>
      </c>
      <c r="E30" s="3">
        <v>5.7</v>
      </c>
      <c r="F30" s="3">
        <v>5.7</v>
      </c>
      <c r="G30" s="3">
        <v>5.7</v>
      </c>
      <c r="H30" s="4" t="s">
        <v>17</v>
      </c>
    </row>
    <row r="31" spans="1:8" ht="12.75">
      <c r="A31" s="6" t="s">
        <v>25</v>
      </c>
      <c r="B31" s="38">
        <v>11101</v>
      </c>
      <c r="C31" s="35">
        <v>7.6</v>
      </c>
      <c r="D31" s="3">
        <v>7.6</v>
      </c>
      <c r="E31" s="3">
        <v>7.6</v>
      </c>
      <c r="F31" s="3">
        <v>7.6</v>
      </c>
      <c r="G31" s="3">
        <v>7.6</v>
      </c>
      <c r="H31" s="4" t="s">
        <v>17</v>
      </c>
    </row>
    <row r="32" spans="1:8" ht="15.75">
      <c r="A32" s="18" t="s">
        <v>152</v>
      </c>
      <c r="B32" s="38"/>
      <c r="C32" s="35"/>
      <c r="D32" s="35"/>
      <c r="E32" s="35"/>
      <c r="F32" s="35"/>
      <c r="G32" s="35"/>
      <c r="H32" s="4"/>
    </row>
    <row r="33" spans="1:8" ht="12.75">
      <c r="A33" s="6" t="s">
        <v>159</v>
      </c>
      <c r="B33" s="38">
        <v>85105</v>
      </c>
      <c r="C33" s="35">
        <v>1.9</v>
      </c>
      <c r="D33" s="3">
        <v>1.9</v>
      </c>
      <c r="E33" s="3">
        <v>1.9</v>
      </c>
      <c r="F33" s="3">
        <v>1.9</v>
      </c>
      <c r="G33" s="3">
        <v>1.9</v>
      </c>
      <c r="H33" s="4" t="s">
        <v>17</v>
      </c>
    </row>
    <row r="34" spans="1:8" ht="12.75">
      <c r="A34" s="6" t="s">
        <v>24</v>
      </c>
      <c r="B34" s="38"/>
      <c r="C34" s="35">
        <v>5.7</v>
      </c>
      <c r="D34" s="3">
        <v>5.7</v>
      </c>
      <c r="E34" s="3">
        <v>5.7</v>
      </c>
      <c r="F34" s="3">
        <v>5.7</v>
      </c>
      <c r="G34" s="3">
        <v>5.7</v>
      </c>
      <c r="H34" s="4" t="s">
        <v>17</v>
      </c>
    </row>
    <row r="35" spans="1:8" ht="12.75">
      <c r="A35" s="6" t="s">
        <v>25</v>
      </c>
      <c r="B35" s="38">
        <v>85101</v>
      </c>
      <c r="C35" s="35">
        <v>7.6</v>
      </c>
      <c r="D35" s="3">
        <v>7.6</v>
      </c>
      <c r="E35" s="3">
        <v>7.6</v>
      </c>
      <c r="F35" s="3">
        <v>7.6</v>
      </c>
      <c r="G35" s="3">
        <v>7.6</v>
      </c>
      <c r="H35" s="4" t="s">
        <v>17</v>
      </c>
    </row>
    <row r="36" spans="1:8" ht="15.75">
      <c r="A36" s="18" t="s">
        <v>153</v>
      </c>
      <c r="B36" s="38"/>
      <c r="C36" s="35"/>
      <c r="D36" s="35"/>
      <c r="E36" s="35"/>
      <c r="F36" s="35"/>
      <c r="G36" s="35"/>
      <c r="H36" s="4"/>
    </row>
    <row r="37" spans="1:8" ht="12.75">
      <c r="A37" s="6" t="s">
        <v>159</v>
      </c>
      <c r="B37" s="38">
        <v>88105</v>
      </c>
      <c r="C37" s="35">
        <v>1.9</v>
      </c>
      <c r="D37" s="3">
        <v>1.9</v>
      </c>
      <c r="E37" s="3">
        <v>1.9</v>
      </c>
      <c r="F37" s="3">
        <v>1.9</v>
      </c>
      <c r="G37" s="3">
        <v>1.9</v>
      </c>
      <c r="H37" s="4" t="s">
        <v>17</v>
      </c>
    </row>
    <row r="38" spans="1:8" ht="12.75">
      <c r="A38" s="6" t="s">
        <v>24</v>
      </c>
      <c r="B38" s="38"/>
      <c r="C38" s="35">
        <v>5.7</v>
      </c>
      <c r="D38" s="3">
        <v>5.7</v>
      </c>
      <c r="E38" s="3">
        <v>5.7</v>
      </c>
      <c r="F38" s="3">
        <v>5.7</v>
      </c>
      <c r="G38" s="3">
        <v>5.7</v>
      </c>
      <c r="H38" s="4" t="s">
        <v>17</v>
      </c>
    </row>
    <row r="39" spans="1:8" ht="12.75">
      <c r="A39" s="6" t="s">
        <v>25</v>
      </c>
      <c r="B39" s="38">
        <v>88101</v>
      </c>
      <c r="C39" s="35">
        <v>7.6</v>
      </c>
      <c r="D39" s="3">
        <v>7.6</v>
      </c>
      <c r="E39" s="3">
        <v>7.6</v>
      </c>
      <c r="F39" s="3">
        <v>7.6</v>
      </c>
      <c r="G39" s="3">
        <v>7.6</v>
      </c>
      <c r="H39" s="4" t="s">
        <v>17</v>
      </c>
    </row>
    <row r="40" spans="1:8" ht="15.75">
      <c r="A40" s="18" t="s">
        <v>64</v>
      </c>
      <c r="B40" s="38"/>
      <c r="C40" s="35">
        <v>120000</v>
      </c>
      <c r="D40" s="3">
        <v>120000</v>
      </c>
      <c r="E40" s="3">
        <v>120000</v>
      </c>
      <c r="F40" s="3">
        <v>120000</v>
      </c>
      <c r="G40" s="3">
        <v>120000</v>
      </c>
      <c r="H40" s="4" t="s">
        <v>17</v>
      </c>
    </row>
    <row r="41" spans="1:8" ht="12.75">
      <c r="A41" s="18" t="s">
        <v>154</v>
      </c>
      <c r="B41" s="38"/>
      <c r="C41" s="35"/>
      <c r="D41" s="3"/>
      <c r="E41" s="3"/>
      <c r="F41" s="3"/>
      <c r="G41" s="3"/>
      <c r="H41" s="4"/>
    </row>
    <row r="42" spans="1:8" ht="12.75">
      <c r="A42" s="13" t="s">
        <v>2</v>
      </c>
      <c r="B42" s="26">
        <v>43101</v>
      </c>
      <c r="C42" s="35">
        <v>11</v>
      </c>
      <c r="D42" s="3">
        <v>11</v>
      </c>
      <c r="E42" s="3">
        <v>11</v>
      </c>
      <c r="F42" s="3">
        <v>11</v>
      </c>
      <c r="G42" s="3">
        <v>11</v>
      </c>
      <c r="H42" s="4" t="s">
        <v>17</v>
      </c>
    </row>
    <row r="43" spans="1:8" ht="12.75">
      <c r="A43" s="13" t="s">
        <v>11</v>
      </c>
      <c r="B43" s="56" t="s">
        <v>150</v>
      </c>
      <c r="C43" s="35">
        <v>5.5</v>
      </c>
      <c r="D43" s="3">
        <v>5.5</v>
      </c>
      <c r="E43" s="3">
        <v>5.5</v>
      </c>
      <c r="F43" s="3">
        <v>5.5</v>
      </c>
      <c r="G43" s="3">
        <v>5.5</v>
      </c>
      <c r="H43" s="4" t="s">
        <v>17</v>
      </c>
    </row>
    <row r="44" spans="1:8" ht="12.75">
      <c r="A44" s="13" t="s">
        <v>26</v>
      </c>
      <c r="B44" s="26" t="s">
        <v>151</v>
      </c>
      <c r="C44" s="35">
        <v>2.3</v>
      </c>
      <c r="D44" s="3">
        <v>2.3</v>
      </c>
      <c r="E44" s="3">
        <v>2.3</v>
      </c>
      <c r="F44" s="3">
        <v>2.3</v>
      </c>
      <c r="G44" s="3">
        <v>2.3</v>
      </c>
      <c r="H44" s="4" t="s">
        <v>17</v>
      </c>
    </row>
    <row r="45" spans="1:8" ht="12.75">
      <c r="A45" s="13" t="s">
        <v>35</v>
      </c>
      <c r="B45" s="26"/>
      <c r="C45" s="35"/>
      <c r="D45" s="3"/>
      <c r="E45" s="3"/>
      <c r="F45" s="3"/>
      <c r="G45" s="3"/>
      <c r="H45" s="4"/>
    </row>
    <row r="46" spans="1:8" ht="12.75">
      <c r="A46" s="74" t="s">
        <v>21</v>
      </c>
      <c r="B46" s="75"/>
      <c r="C46" s="36"/>
      <c r="D46" s="8"/>
      <c r="E46" s="8"/>
      <c r="F46" s="8"/>
      <c r="G46" s="8"/>
      <c r="H46" s="9"/>
    </row>
    <row r="47" spans="1:8" s="60" customFormat="1" ht="12.75">
      <c r="A47" s="10" t="s">
        <v>12</v>
      </c>
      <c r="B47" s="40">
        <v>75070</v>
      </c>
      <c r="C47" s="37">
        <v>0.0043</v>
      </c>
      <c r="D47" s="14">
        <v>0.0031</v>
      </c>
      <c r="E47" s="14">
        <v>0.0009</v>
      </c>
      <c r="F47" s="14"/>
      <c r="G47" s="14"/>
      <c r="H47" s="16" t="s">
        <v>20</v>
      </c>
    </row>
    <row r="48" spans="1:8" s="60" customFormat="1" ht="12.75">
      <c r="A48" s="10" t="s">
        <v>19</v>
      </c>
      <c r="B48" s="40">
        <v>107028</v>
      </c>
      <c r="C48" s="37">
        <v>0.0027</v>
      </c>
      <c r="D48" s="14">
        <v>0.0027</v>
      </c>
      <c r="E48" s="14">
        <v>0.0008</v>
      </c>
      <c r="F48" s="14"/>
      <c r="G48" s="14"/>
      <c r="H48" s="16" t="s">
        <v>20</v>
      </c>
    </row>
    <row r="49" spans="1:8" s="60" customFormat="1" ht="12.75">
      <c r="A49" s="10" t="s">
        <v>30</v>
      </c>
      <c r="B49" s="40">
        <v>7440382</v>
      </c>
      <c r="C49" s="37">
        <v>0.0002</v>
      </c>
      <c r="D49" s="14">
        <v>0.0002</v>
      </c>
      <c r="E49" s="14">
        <v>0.0002</v>
      </c>
      <c r="F49" s="14">
        <v>0.0002</v>
      </c>
      <c r="G49" s="14">
        <v>0.0002</v>
      </c>
      <c r="H49" s="16" t="s">
        <v>17</v>
      </c>
    </row>
    <row r="50" spans="1:8" s="60" customFormat="1" ht="12" customHeight="1">
      <c r="A50" s="10" t="s">
        <v>13</v>
      </c>
      <c r="B50" s="40">
        <v>71432</v>
      </c>
      <c r="C50" s="37">
        <v>0.008</v>
      </c>
      <c r="D50" s="14">
        <v>0.0058</v>
      </c>
      <c r="E50" s="14">
        <v>0.0017</v>
      </c>
      <c r="F50" s="14">
        <v>0.44</v>
      </c>
      <c r="G50" s="14">
        <v>0.44</v>
      </c>
      <c r="H50" s="16" t="s">
        <v>18</v>
      </c>
    </row>
    <row r="51" spans="1:8" s="60" customFormat="1" ht="12.75">
      <c r="A51" s="10" t="s">
        <v>31</v>
      </c>
      <c r="B51" s="40">
        <v>7440417</v>
      </c>
      <c r="C51" s="37">
        <v>1.2E-05</v>
      </c>
      <c r="D51" s="14">
        <v>1.2E-05</v>
      </c>
      <c r="E51" s="14">
        <v>1.2E-05</v>
      </c>
      <c r="F51" s="14">
        <v>1.2E-05</v>
      </c>
      <c r="G51" s="14">
        <v>1.2E-05</v>
      </c>
      <c r="H51" s="16" t="s">
        <v>17</v>
      </c>
    </row>
    <row r="52" spans="1:8" s="60" customFormat="1" ht="12.75">
      <c r="A52" s="10" t="s">
        <v>32</v>
      </c>
      <c r="B52" s="40">
        <v>7440439</v>
      </c>
      <c r="C52" s="37">
        <v>0.0011</v>
      </c>
      <c r="D52" s="14">
        <v>0.0011</v>
      </c>
      <c r="E52" s="14">
        <v>0.0011</v>
      </c>
      <c r="F52" s="14">
        <v>0.0011</v>
      </c>
      <c r="G52" s="14">
        <v>0.0011</v>
      </c>
      <c r="H52" s="16" t="s">
        <v>17</v>
      </c>
    </row>
    <row r="53" spans="1:8" s="60" customFormat="1" ht="12.75">
      <c r="A53" s="10" t="s">
        <v>36</v>
      </c>
      <c r="B53" s="40">
        <v>57976</v>
      </c>
      <c r="C53" s="37">
        <v>1.6E-05</v>
      </c>
      <c r="D53" s="14">
        <v>1.6E-05</v>
      </c>
      <c r="E53" s="14">
        <v>1.6E-05</v>
      </c>
      <c r="F53" s="14">
        <v>1.6E-05</v>
      </c>
      <c r="G53" s="14">
        <v>1.6E-05</v>
      </c>
      <c r="H53" s="16" t="s">
        <v>17</v>
      </c>
    </row>
    <row r="54" spans="1:8" s="60" customFormat="1" ht="12.75">
      <c r="A54" s="10" t="s">
        <v>14</v>
      </c>
      <c r="B54" s="40">
        <v>50000</v>
      </c>
      <c r="C54" s="37">
        <v>0.0752</v>
      </c>
      <c r="D54" s="37">
        <v>0.0752</v>
      </c>
      <c r="E54" s="37">
        <v>0.0752</v>
      </c>
      <c r="F54" s="37">
        <v>0.0752</v>
      </c>
      <c r="G54" s="37">
        <v>0.0752</v>
      </c>
      <c r="H54" s="16" t="s">
        <v>17</v>
      </c>
    </row>
    <row r="55" spans="1:8" s="60" customFormat="1" ht="12.75">
      <c r="A55" s="10" t="s">
        <v>33</v>
      </c>
      <c r="B55" s="40">
        <v>7439965</v>
      </c>
      <c r="C55" s="37">
        <v>0.00038</v>
      </c>
      <c r="D55" s="14">
        <v>0.00038</v>
      </c>
      <c r="E55" s="14">
        <v>0.00038</v>
      </c>
      <c r="F55" s="14">
        <v>0.00038</v>
      </c>
      <c r="G55" s="14">
        <v>0.00038</v>
      </c>
      <c r="H55" s="16" t="s">
        <v>17</v>
      </c>
    </row>
    <row r="56" spans="1:8" s="60" customFormat="1" ht="12.75">
      <c r="A56" s="10" t="s">
        <v>34</v>
      </c>
      <c r="B56" s="40">
        <v>7440020</v>
      </c>
      <c r="C56" s="37">
        <v>0.0021</v>
      </c>
      <c r="D56" s="14">
        <v>0.0021</v>
      </c>
      <c r="E56" s="14">
        <v>0.0021</v>
      </c>
      <c r="F56" s="14">
        <v>0.0021</v>
      </c>
      <c r="G56" s="14">
        <v>0.0021</v>
      </c>
      <c r="H56" s="16" t="s">
        <v>17</v>
      </c>
    </row>
    <row r="57" ht="12.75">
      <c r="G57" t="s">
        <v>160</v>
      </c>
    </row>
    <row r="58" spans="1:2" ht="13.5" thickBot="1">
      <c r="A58" s="29" t="s">
        <v>45</v>
      </c>
      <c r="B58" t="s">
        <v>48</v>
      </c>
    </row>
    <row r="59" spans="2:8" ht="12.75">
      <c r="B59" s="65" t="s">
        <v>68</v>
      </c>
      <c r="C59" s="66"/>
      <c r="D59" s="66"/>
      <c r="E59" s="67"/>
      <c r="G59" s="64"/>
      <c r="H59" s="64"/>
    </row>
    <row r="60" spans="2:8" ht="12.75">
      <c r="B60" s="6" t="s">
        <v>52</v>
      </c>
      <c r="C60" s="78" t="s">
        <v>65</v>
      </c>
      <c r="D60" s="78"/>
      <c r="E60" s="79"/>
      <c r="G60" s="64"/>
      <c r="H60" s="64"/>
    </row>
    <row r="61" spans="2:8" ht="12.75">
      <c r="B61" s="6" t="s">
        <v>53</v>
      </c>
      <c r="C61" s="78" t="s">
        <v>49</v>
      </c>
      <c r="D61" s="78"/>
      <c r="E61" s="79"/>
      <c r="G61" s="57"/>
      <c r="H61" s="30"/>
    </row>
    <row r="62" spans="2:8" ht="12.75">
      <c r="B62" s="10" t="s">
        <v>54</v>
      </c>
      <c r="C62" s="78" t="s">
        <v>50</v>
      </c>
      <c r="D62" s="78"/>
      <c r="E62" s="79"/>
      <c r="G62" s="57"/>
      <c r="H62" s="30"/>
    </row>
    <row r="63" spans="2:8" ht="12.75">
      <c r="B63" s="10" t="s">
        <v>55</v>
      </c>
      <c r="C63" s="78" t="s">
        <v>51</v>
      </c>
      <c r="D63" s="78"/>
      <c r="E63" s="79"/>
      <c r="G63" s="57"/>
      <c r="H63" s="30"/>
    </row>
    <row r="64" spans="2:8" ht="13.5" thickBot="1">
      <c r="B64" s="11" t="s">
        <v>76</v>
      </c>
      <c r="C64" s="80" t="s">
        <v>75</v>
      </c>
      <c r="D64" s="80"/>
      <c r="E64" s="81"/>
      <c r="G64" s="58"/>
      <c r="H64" s="30"/>
    </row>
    <row r="65" spans="7:8" ht="13.5" thickBot="1">
      <c r="G65" s="58"/>
      <c r="H65" s="30"/>
    </row>
    <row r="66" spans="2:8" ht="15.75">
      <c r="B66" s="76" t="s">
        <v>67</v>
      </c>
      <c r="C66" s="77"/>
      <c r="G66" s="59"/>
      <c r="H66" s="30"/>
    </row>
    <row r="67" spans="2:8" ht="12.75">
      <c r="B67" s="10" t="s">
        <v>38</v>
      </c>
      <c r="C67" s="2" t="s">
        <v>66</v>
      </c>
      <c r="G67" s="59"/>
      <c r="H67" s="30"/>
    </row>
    <row r="68" spans="2:8" ht="12.75">
      <c r="B68" s="10" t="s">
        <v>46</v>
      </c>
      <c r="C68" s="27">
        <v>0.0005</v>
      </c>
      <c r="G68" s="30"/>
      <c r="H68" s="30"/>
    </row>
    <row r="69" spans="2:3" ht="14.25">
      <c r="B69" s="10" t="s">
        <v>29</v>
      </c>
      <c r="C69" s="2" t="s">
        <v>47</v>
      </c>
    </row>
    <row r="70" spans="2:3" ht="15" thickBot="1">
      <c r="B70" s="11" t="s">
        <v>28</v>
      </c>
      <c r="C70" s="23" t="s">
        <v>47</v>
      </c>
    </row>
  </sheetData>
  <mergeCells count="24">
    <mergeCell ref="G60:H60"/>
    <mergeCell ref="C2:H2"/>
    <mergeCell ref="A7:B7"/>
    <mergeCell ref="A11:B11"/>
    <mergeCell ref="C3:H3"/>
    <mergeCell ref="C4:H4"/>
    <mergeCell ref="C5:H5"/>
    <mergeCell ref="A8:B8"/>
    <mergeCell ref="B66:C66"/>
    <mergeCell ref="C60:E60"/>
    <mergeCell ref="C61:E61"/>
    <mergeCell ref="C62:E62"/>
    <mergeCell ref="C63:E63"/>
    <mergeCell ref="C64:E64"/>
    <mergeCell ref="A1:H1"/>
    <mergeCell ref="G59:H59"/>
    <mergeCell ref="B59:E59"/>
    <mergeCell ref="A2:B2"/>
    <mergeCell ref="A3:B3"/>
    <mergeCell ref="A4:B4"/>
    <mergeCell ref="A5:B5"/>
    <mergeCell ref="A6:B6"/>
    <mergeCell ref="A9:B9"/>
    <mergeCell ref="A46:B46"/>
  </mergeCells>
  <printOptions/>
  <pageMargins left="0.5" right="0.5" top="0.5" bottom="0.5" header="0.25" footer="0.25"/>
  <pageSetup fitToHeight="2" fitToWidth="1" horizontalDpi="600" verticalDpi="600" orientation="portrait" scale="83" r:id="rId1"/>
  <headerFooter alignWithMargins="0">
    <oddFooter>&amp;LDRAFT&amp;CPAGE &amp;P OF &amp;N&amp;RDate: 02/09/04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9.421875" style="0" bestFit="1" customWidth="1"/>
    <col min="3" max="3" width="6.140625" style="0" customWidth="1"/>
    <col min="4" max="4" width="9.421875" style="0" customWidth="1"/>
    <col min="5" max="5" width="7.00390625" style="0" customWidth="1"/>
    <col min="6" max="6" width="8.8515625" style="0" customWidth="1"/>
    <col min="7" max="7" width="6.00390625" style="0" customWidth="1"/>
    <col min="8" max="8" width="6.421875" style="0" customWidth="1"/>
    <col min="9" max="9" width="17.421875" style="0" bestFit="1" customWidth="1"/>
    <col min="10" max="10" width="21.140625" style="0" bestFit="1" customWidth="1"/>
    <col min="11" max="11" width="20.7109375" style="0" customWidth="1"/>
    <col min="12" max="12" width="12.421875" style="0" customWidth="1"/>
  </cols>
  <sheetData>
    <row r="1" ht="12.75">
      <c r="A1" t="s">
        <v>82</v>
      </c>
    </row>
    <row r="2" ht="12.75">
      <c r="C2" t="s">
        <v>83</v>
      </c>
    </row>
    <row r="3" ht="12.75">
      <c r="C3" t="s">
        <v>84</v>
      </c>
    </row>
    <row r="4" ht="12.75">
      <c r="E4" t="s">
        <v>85</v>
      </c>
    </row>
    <row r="5" spans="1:6" ht="12.75">
      <c r="A5" s="46"/>
      <c r="C5" s="46"/>
      <c r="D5" s="46"/>
      <c r="F5" s="46"/>
    </row>
    <row r="6" spans="1:8" ht="12.75">
      <c r="A6" s="46"/>
      <c r="B6" t="s">
        <v>86</v>
      </c>
      <c r="C6" s="46" t="s">
        <v>87</v>
      </c>
      <c r="D6" s="46" t="s">
        <v>88</v>
      </c>
      <c r="F6" s="46" t="s">
        <v>6</v>
      </c>
      <c r="G6" t="s">
        <v>89</v>
      </c>
      <c r="H6" t="s">
        <v>89</v>
      </c>
    </row>
    <row r="7" spans="1:12" ht="12.75">
      <c r="A7" s="46" t="s">
        <v>90</v>
      </c>
      <c r="B7" t="s">
        <v>90</v>
      </c>
      <c r="C7" s="46" t="s">
        <v>91</v>
      </c>
      <c r="D7" s="46" t="s">
        <v>92</v>
      </c>
      <c r="E7" t="s">
        <v>93</v>
      </c>
      <c r="F7" s="46" t="s">
        <v>92</v>
      </c>
      <c r="G7" t="s">
        <v>94</v>
      </c>
      <c r="H7" t="s">
        <v>95</v>
      </c>
      <c r="I7" t="s">
        <v>96</v>
      </c>
      <c r="J7" t="s">
        <v>97</v>
      </c>
      <c r="K7" t="s">
        <v>98</v>
      </c>
      <c r="L7" t="s">
        <v>99</v>
      </c>
    </row>
    <row r="8" spans="1:12" ht="12.75">
      <c r="A8" s="46" t="s">
        <v>100</v>
      </c>
      <c r="B8" t="s">
        <v>101</v>
      </c>
      <c r="C8" s="46" t="s">
        <v>102</v>
      </c>
      <c r="D8" s="46" t="s">
        <v>101</v>
      </c>
      <c r="E8" t="s">
        <v>101</v>
      </c>
      <c r="F8" s="46" t="s">
        <v>101</v>
      </c>
      <c r="G8" t="s">
        <v>101</v>
      </c>
      <c r="H8" t="s">
        <v>101</v>
      </c>
      <c r="I8" t="s">
        <v>103</v>
      </c>
      <c r="J8" t="s">
        <v>103</v>
      </c>
      <c r="K8" t="s">
        <v>103</v>
      </c>
      <c r="L8" t="s">
        <v>103</v>
      </c>
    </row>
    <row r="10" spans="1:12" ht="12.75">
      <c r="A10" s="46">
        <v>10101002</v>
      </c>
      <c r="C10" s="46">
        <v>2000</v>
      </c>
      <c r="D10" s="46">
        <v>4</v>
      </c>
      <c r="E10">
        <v>0.6601</v>
      </c>
      <c r="F10" s="46">
        <v>120</v>
      </c>
      <c r="G10">
        <v>1</v>
      </c>
      <c r="H10">
        <v>1</v>
      </c>
      <c r="I10" t="s">
        <v>77</v>
      </c>
      <c r="J10" t="s">
        <v>104</v>
      </c>
      <c r="K10" t="s">
        <v>79</v>
      </c>
      <c r="L10" t="s">
        <v>81</v>
      </c>
    </row>
    <row r="11" spans="1:12" ht="12.75">
      <c r="A11" s="46">
        <v>10201002</v>
      </c>
      <c r="C11" s="46">
        <v>2000</v>
      </c>
      <c r="D11" s="46">
        <v>4</v>
      </c>
      <c r="E11">
        <v>0.6601</v>
      </c>
      <c r="F11" s="46">
        <v>120</v>
      </c>
      <c r="G11">
        <v>1</v>
      </c>
      <c r="H11">
        <v>1</v>
      </c>
      <c r="I11" t="s">
        <v>77</v>
      </c>
      <c r="J11" t="s">
        <v>78</v>
      </c>
      <c r="K11" t="s">
        <v>79</v>
      </c>
      <c r="L11" t="s">
        <v>81</v>
      </c>
    </row>
    <row r="12" spans="1:12" ht="12.75">
      <c r="A12" s="46">
        <v>10301002</v>
      </c>
      <c r="C12" s="46">
        <v>2000</v>
      </c>
      <c r="D12" s="46">
        <v>4</v>
      </c>
      <c r="E12">
        <v>0.6601</v>
      </c>
      <c r="F12" s="46">
        <v>120</v>
      </c>
      <c r="G12">
        <v>1</v>
      </c>
      <c r="H12">
        <v>1</v>
      </c>
      <c r="I12" t="s">
        <v>77</v>
      </c>
      <c r="J12" t="s">
        <v>105</v>
      </c>
      <c r="K12" t="s">
        <v>79</v>
      </c>
      <c r="L12" t="s">
        <v>81</v>
      </c>
    </row>
    <row r="14" spans="1:12" ht="12.75">
      <c r="A14" s="46">
        <v>10201001</v>
      </c>
      <c r="C14" s="46">
        <v>2000</v>
      </c>
      <c r="D14" s="46">
        <v>4</v>
      </c>
      <c r="E14">
        <v>0.6601</v>
      </c>
      <c r="F14" s="46">
        <v>120</v>
      </c>
      <c r="G14">
        <v>1</v>
      </c>
      <c r="H14">
        <v>1</v>
      </c>
      <c r="I14" t="s">
        <v>77</v>
      </c>
      <c r="J14" t="s">
        <v>78</v>
      </c>
      <c r="K14" t="s">
        <v>79</v>
      </c>
      <c r="L14" t="s">
        <v>80</v>
      </c>
    </row>
    <row r="15" spans="1:12" ht="12.75">
      <c r="A15" s="46">
        <v>10301001</v>
      </c>
      <c r="C15" s="46">
        <v>2000</v>
      </c>
      <c r="D15" s="46">
        <v>4</v>
      </c>
      <c r="E15">
        <v>0.6601</v>
      </c>
      <c r="F15" s="46">
        <v>120</v>
      </c>
      <c r="G15">
        <v>1</v>
      </c>
      <c r="H15">
        <v>1</v>
      </c>
      <c r="I15" t="s">
        <v>77</v>
      </c>
      <c r="J15" t="s">
        <v>105</v>
      </c>
      <c r="K15" t="s">
        <v>79</v>
      </c>
      <c r="L15" t="s">
        <v>80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0" bestFit="1" customWidth="1"/>
    <col min="2" max="2" width="10.57421875" style="0" bestFit="1" customWidth="1"/>
    <col min="5" max="5" width="16.57421875" style="0" bestFit="1" customWidth="1"/>
    <col min="6" max="6" width="35.7109375" style="0" bestFit="1" customWidth="1"/>
  </cols>
  <sheetData>
    <row r="1" spans="1:2" ht="12.75">
      <c r="A1" s="47">
        <v>36859</v>
      </c>
      <c r="B1" t="s">
        <v>106</v>
      </c>
    </row>
    <row r="2" ht="12.75">
      <c r="E2" t="s">
        <v>107</v>
      </c>
    </row>
    <row r="3" ht="12.75">
      <c r="D3" t="s">
        <v>108</v>
      </c>
    </row>
    <row r="4" ht="13.5" thickBot="1"/>
    <row r="5" spans="1:6" ht="12.75">
      <c r="A5" s="43" t="s">
        <v>109</v>
      </c>
      <c r="B5" s="44" t="s">
        <v>110</v>
      </c>
      <c r="C5" s="44"/>
      <c r="D5" s="44"/>
      <c r="E5" s="44"/>
      <c r="F5" s="45"/>
    </row>
    <row r="6" spans="1:6" ht="12.75">
      <c r="A6" s="18" t="s">
        <v>111</v>
      </c>
      <c r="B6" s="1" t="s">
        <v>112</v>
      </c>
      <c r="C6" s="1" t="s">
        <v>113</v>
      </c>
      <c r="D6" s="1" t="s">
        <v>114</v>
      </c>
      <c r="E6" s="1" t="s">
        <v>115</v>
      </c>
      <c r="F6" s="2" t="s">
        <v>116</v>
      </c>
    </row>
    <row r="7" spans="1:6" ht="12.75">
      <c r="A7" s="5" t="s">
        <v>117</v>
      </c>
      <c r="B7" s="15" t="s">
        <v>117</v>
      </c>
      <c r="C7" s="15" t="s">
        <v>118</v>
      </c>
      <c r="D7" s="15" t="s">
        <v>119</v>
      </c>
      <c r="E7" s="15" t="s">
        <v>120</v>
      </c>
      <c r="F7" s="7" t="s">
        <v>121</v>
      </c>
    </row>
    <row r="8" spans="1:6" ht="12.75">
      <c r="A8" s="5"/>
      <c r="B8" s="15"/>
      <c r="C8" s="15"/>
      <c r="D8" s="15"/>
      <c r="E8" s="15"/>
      <c r="F8" s="7"/>
    </row>
    <row r="9" spans="1:6" ht="12.75">
      <c r="A9" s="5">
        <v>4</v>
      </c>
      <c r="B9" s="15">
        <v>21.326421</v>
      </c>
      <c r="C9" s="15">
        <v>43212</v>
      </c>
      <c r="D9" s="15">
        <v>106978</v>
      </c>
      <c r="E9" s="15" t="s">
        <v>122</v>
      </c>
      <c r="F9" s="7" t="s">
        <v>123</v>
      </c>
    </row>
    <row r="10" spans="1:6" ht="12.75">
      <c r="A10" s="5">
        <v>4</v>
      </c>
      <c r="B10" s="15">
        <v>19.295335</v>
      </c>
      <c r="C10" s="15">
        <v>43202</v>
      </c>
      <c r="D10" s="15">
        <v>74840</v>
      </c>
      <c r="E10" s="15" t="s">
        <v>124</v>
      </c>
      <c r="F10" s="7" t="s">
        <v>123</v>
      </c>
    </row>
    <row r="11" spans="1:6" ht="12.75">
      <c r="A11" s="5">
        <v>4</v>
      </c>
      <c r="B11" s="15">
        <v>17.448892</v>
      </c>
      <c r="C11" s="15">
        <v>43204</v>
      </c>
      <c r="D11" s="15">
        <v>74986</v>
      </c>
      <c r="E11" s="15" t="s">
        <v>81</v>
      </c>
      <c r="F11" s="7" t="s">
        <v>123</v>
      </c>
    </row>
    <row r="12" spans="1:6" ht="12.75">
      <c r="A12" s="5">
        <v>4</v>
      </c>
      <c r="B12" s="15">
        <v>16.156386</v>
      </c>
      <c r="C12" s="15">
        <v>43205</v>
      </c>
      <c r="D12" s="15">
        <v>115071</v>
      </c>
      <c r="E12" s="15" t="s">
        <v>125</v>
      </c>
      <c r="F12" s="7" t="s">
        <v>123</v>
      </c>
    </row>
    <row r="13" spans="1:6" ht="12.75">
      <c r="A13" s="5">
        <v>4</v>
      </c>
      <c r="B13" s="15">
        <v>7.016486</v>
      </c>
      <c r="C13" s="15">
        <v>43201</v>
      </c>
      <c r="D13" s="15">
        <v>74828</v>
      </c>
      <c r="E13" s="15" t="s">
        <v>126</v>
      </c>
      <c r="F13" s="7" t="s">
        <v>123</v>
      </c>
    </row>
    <row r="14" spans="1:6" ht="12.75">
      <c r="A14" s="5">
        <v>4</v>
      </c>
      <c r="B14" s="15">
        <v>7.016486</v>
      </c>
      <c r="C14" s="15">
        <v>43502</v>
      </c>
      <c r="D14" s="15">
        <v>50000</v>
      </c>
      <c r="E14" s="15" t="s">
        <v>127</v>
      </c>
      <c r="F14" s="7" t="s">
        <v>123</v>
      </c>
    </row>
    <row r="15" spans="1:6" ht="13.5" thickBot="1">
      <c r="A15" s="19">
        <v>4</v>
      </c>
      <c r="B15" s="20">
        <v>4.062177</v>
      </c>
      <c r="C15" s="20">
        <v>43214</v>
      </c>
      <c r="D15" s="20">
        <v>75285</v>
      </c>
      <c r="E15" s="20" t="s">
        <v>128</v>
      </c>
      <c r="F15" s="17" t="s">
        <v>123</v>
      </c>
    </row>
    <row r="16" spans="1:2" ht="12.75">
      <c r="A16" s="50"/>
      <c r="B16" s="51"/>
    </row>
    <row r="17" spans="1:2" ht="13.5" thickBot="1">
      <c r="A17" s="52" t="s">
        <v>149</v>
      </c>
      <c r="B17" s="31">
        <f>SUM(B9:B16)</f>
        <v>92.32218300000001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G33" sqref="G33"/>
    </sheetView>
  </sheetViews>
  <sheetFormatPr defaultColWidth="9.140625" defaultRowHeight="12.75"/>
  <cols>
    <col min="1" max="1" width="14.7109375" style="0" bestFit="1" customWidth="1"/>
    <col min="2" max="2" width="16.57421875" style="0" bestFit="1" customWidth="1"/>
    <col min="3" max="3" width="7.8515625" style="0" customWidth="1"/>
    <col min="4" max="4" width="8.00390625" style="0" customWidth="1"/>
    <col min="5" max="5" width="8.8515625" style="0" customWidth="1"/>
    <col min="6" max="6" width="12.140625" style="0" bestFit="1" customWidth="1"/>
    <col min="7" max="8" width="10.57421875" style="0" bestFit="1" customWidth="1"/>
    <col min="9" max="9" width="33.57421875" style="0" bestFit="1" customWidth="1"/>
  </cols>
  <sheetData>
    <row r="1" ht="12.75">
      <c r="A1" s="47">
        <v>36727</v>
      </c>
    </row>
    <row r="2" ht="12.75">
      <c r="B2" t="s">
        <v>129</v>
      </c>
    </row>
    <row r="3" ht="12.75">
      <c r="B3" t="s">
        <v>130</v>
      </c>
    </row>
    <row r="4" ht="12.75">
      <c r="B4" t="s">
        <v>131</v>
      </c>
    </row>
    <row r="7" ht="12.75">
      <c r="A7" s="48" t="s">
        <v>132</v>
      </c>
    </row>
    <row r="8" ht="12.75">
      <c r="A8" t="s">
        <v>133</v>
      </c>
    </row>
    <row r="9" ht="13.5" thickBot="1"/>
    <row r="10" spans="1:9" s="49" customFormat="1" ht="12.75">
      <c r="A10" s="43"/>
      <c r="B10" s="44"/>
      <c r="C10" s="44"/>
      <c r="D10" s="44"/>
      <c r="E10" s="44"/>
      <c r="F10" s="44" t="s">
        <v>110</v>
      </c>
      <c r="G10" s="44" t="s">
        <v>110</v>
      </c>
      <c r="H10" s="44" t="s">
        <v>110</v>
      </c>
      <c r="I10" s="45"/>
    </row>
    <row r="11" spans="1:9" s="49" customFormat="1" ht="12.75">
      <c r="A11" s="18" t="s">
        <v>134</v>
      </c>
      <c r="B11" s="1" t="s">
        <v>115</v>
      </c>
      <c r="C11" s="1" t="s">
        <v>135</v>
      </c>
      <c r="D11" s="1" t="s">
        <v>114</v>
      </c>
      <c r="E11" s="1" t="s">
        <v>113</v>
      </c>
      <c r="F11" s="1" t="s">
        <v>136</v>
      </c>
      <c r="G11" s="1" t="s">
        <v>137</v>
      </c>
      <c r="H11" s="1" t="s">
        <v>138</v>
      </c>
      <c r="I11" s="2" t="s">
        <v>139</v>
      </c>
    </row>
    <row r="12" spans="1:9" ht="12.75">
      <c r="A12" s="5" t="s">
        <v>140</v>
      </c>
      <c r="B12" s="15" t="s">
        <v>141</v>
      </c>
      <c r="C12" s="15" t="s">
        <v>118</v>
      </c>
      <c r="D12" s="15" t="s">
        <v>119</v>
      </c>
      <c r="E12" s="15" t="s">
        <v>118</v>
      </c>
      <c r="F12" s="15" t="s">
        <v>140</v>
      </c>
      <c r="G12" s="15" t="s">
        <v>119</v>
      </c>
      <c r="H12" s="15" t="s">
        <v>117</v>
      </c>
      <c r="I12" s="7" t="s">
        <v>142</v>
      </c>
    </row>
    <row r="13" spans="1:9" ht="12.75">
      <c r="A13" s="5"/>
      <c r="B13" s="15"/>
      <c r="C13" s="15"/>
      <c r="D13" s="15"/>
      <c r="E13" s="15"/>
      <c r="F13" s="15"/>
      <c r="G13" s="15"/>
      <c r="H13" s="15"/>
      <c r="I13" s="7"/>
    </row>
    <row r="14" spans="1:9" ht="12.75">
      <c r="A14" s="5">
        <v>120</v>
      </c>
      <c r="B14" s="15" t="s">
        <v>143</v>
      </c>
      <c r="C14" s="15" t="s">
        <v>144</v>
      </c>
      <c r="D14" s="15">
        <v>7440440</v>
      </c>
      <c r="E14" s="15">
        <v>12116</v>
      </c>
      <c r="F14" s="15">
        <v>50</v>
      </c>
      <c r="G14" s="15">
        <v>50</v>
      </c>
      <c r="H14" s="15">
        <v>50</v>
      </c>
      <c r="I14" s="7" t="s">
        <v>145</v>
      </c>
    </row>
    <row r="15" spans="1:9" ht="12.75">
      <c r="A15" s="5">
        <v>120</v>
      </c>
      <c r="B15" s="15" t="s">
        <v>146</v>
      </c>
      <c r="C15" s="15" t="s">
        <v>147</v>
      </c>
      <c r="D15" s="15"/>
      <c r="E15" s="15">
        <v>12403</v>
      </c>
      <c r="F15" s="15">
        <v>20</v>
      </c>
      <c r="G15" s="15">
        <v>20</v>
      </c>
      <c r="H15" s="15">
        <v>20</v>
      </c>
      <c r="I15" s="7" t="s">
        <v>145</v>
      </c>
    </row>
    <row r="16" spans="1:9" ht="13.5" thickBot="1">
      <c r="A16" s="19">
        <v>120</v>
      </c>
      <c r="B16" s="20" t="s">
        <v>148</v>
      </c>
      <c r="C16" s="20" t="s">
        <v>148</v>
      </c>
      <c r="D16" s="20">
        <v>99999</v>
      </c>
      <c r="E16" s="20">
        <v>12999</v>
      </c>
      <c r="F16" s="20">
        <v>30</v>
      </c>
      <c r="G16" s="20">
        <v>30</v>
      </c>
      <c r="H16" s="20">
        <v>30</v>
      </c>
      <c r="I16" s="17" t="s">
        <v>145</v>
      </c>
    </row>
    <row r="17" ht="13.5" thickBot="1"/>
    <row r="18" spans="5:8" ht="13.5" thickBot="1">
      <c r="E18" s="53" t="s">
        <v>149</v>
      </c>
      <c r="F18" s="54">
        <f>SUM(F14:F17)</f>
        <v>100</v>
      </c>
      <c r="G18" s="54">
        <f>SUM(G14:G17)</f>
        <v>100</v>
      </c>
      <c r="H18" s="55">
        <f>SUM(H14:H17)</f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Mojave Desert Air Quality Management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Wales</dc:creator>
  <cp:keywords/>
  <dc:description/>
  <cp:lastModifiedBy>chrisa</cp:lastModifiedBy>
  <cp:lastPrinted>2005-12-05T23:24:13Z</cp:lastPrinted>
  <dcterms:created xsi:type="dcterms:W3CDTF">2001-02-14T16:35:31Z</dcterms:created>
  <dcterms:modified xsi:type="dcterms:W3CDTF">2013-04-25T15:50:55Z</dcterms:modified>
  <cp:category/>
  <cp:version/>
  <cp:contentType/>
  <cp:contentStatus/>
</cp:coreProperties>
</file>