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E49B3CF5-71B0-4618-9AD6-8A8D818EF29F}" xr6:coauthVersionLast="36" xr6:coauthVersionMax="36" xr10:uidLastSave="{00000000-0000-0000-0000-000000000000}"/>
  <bookViews>
    <workbookView xWindow="0" yWindow="0" windowWidth="24855" windowHeight="10440" activeTab="2"/>
  </bookViews>
  <sheets>
    <sheet name="Instructions" sheetId="3" r:id="rId1"/>
    <sheet name="Comp_Fac&amp;Sch" sheetId="2" r:id="rId2"/>
    <sheet name="Throughput&amp;Cer" sheetId="1" r:id="rId3"/>
  </sheets>
  <calcPr calcId="191029"/>
</workbook>
</file>

<file path=xl/calcChain.xml><?xml version="1.0" encoding="utf-8"?>
<calcChain xmlns="http://schemas.openxmlformats.org/spreadsheetml/2006/main">
  <c r="B3" i="3" l="1"/>
  <c r="E48" i="2"/>
  <c r="G38" i="2"/>
  <c r="B48" i="2"/>
  <c r="G50" i="2" s="1"/>
  <c r="H48" i="2"/>
  <c r="K48" i="2"/>
  <c r="B3" i="1"/>
  <c r="E44" i="1"/>
  <c r="E43" i="1"/>
  <c r="E42" i="1"/>
  <c r="E41" i="1"/>
  <c r="E10" i="1"/>
  <c r="C9" i="1"/>
  <c r="E8" i="1"/>
  <c r="C7" i="1"/>
  <c r="C47" i="2" l="1"/>
  <c r="I47" i="2"/>
  <c r="F45" i="2"/>
  <c r="F48" i="2" s="1"/>
  <c r="L45" i="2"/>
  <c r="L48" i="2" s="1"/>
  <c r="F46" i="2"/>
  <c r="L46" i="2"/>
  <c r="F47" i="2"/>
  <c r="L47" i="2"/>
  <c r="C46" i="2"/>
  <c r="C45" i="2"/>
  <c r="C48" i="2" s="1"/>
  <c r="I45" i="2"/>
  <c r="I48" i="2" s="1"/>
  <c r="I46" i="2"/>
  <c r="L50" i="2" l="1"/>
</calcChain>
</file>

<file path=xl/comments1.xml><?xml version="1.0" encoding="utf-8"?>
<comments xmlns="http://schemas.openxmlformats.org/spreadsheetml/2006/main">
  <authors>
    <author>Richard Wales</author>
  </authors>
  <commentList>
    <comment ref="A8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From District Permits.</t>
        </r>
      </text>
    </comment>
    <comment ref="D21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From District Permit.</t>
        </r>
      </text>
    </comment>
    <comment ref="B26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From District Permit
</t>
        </r>
      </text>
    </comment>
    <comment ref="A29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Geodetic can be found on Topographic Maps or at websites listed on the "Instruction" spreadsheet.  Report data in either Long/Lat or UTMs.</t>
        </r>
      </text>
    </comment>
    <comment ref="B44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  <comment ref="E44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  <comment ref="H44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  <comment ref="K44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</commentList>
</comments>
</file>

<file path=xl/sharedStrings.xml><?xml version="1.0" encoding="utf-8"?>
<sst xmlns="http://schemas.openxmlformats.org/spreadsheetml/2006/main" count="188" uniqueCount="143">
  <si>
    <t>ACFM</t>
  </si>
  <si>
    <t>EMISSION</t>
  </si>
  <si>
    <t>FORM</t>
  </si>
  <si>
    <t>YEAR</t>
  </si>
  <si>
    <t>HARP / CEIDARS 2.5</t>
  </si>
  <si>
    <t>DATA FROM ANOTHER WORKSHEET</t>
  </si>
  <si>
    <t xml:space="preserve">COMPANY NAME:  </t>
  </si>
  <si>
    <t xml:space="preserve">COMPANY NUMBER (OWNER/OPERATOR): </t>
  </si>
  <si>
    <t xml:space="preserve">MAILING  ADDRESS: </t>
  </si>
  <si>
    <t xml:space="preserve">CITY: </t>
  </si>
  <si>
    <t xml:space="preserve">STATE: </t>
  </si>
  <si>
    <t>ZIP+4:</t>
  </si>
  <si>
    <t xml:space="preserve">CONTACT PERSON: </t>
  </si>
  <si>
    <t xml:space="preserve">TELEPHONE NUMBER: </t>
  </si>
  <si>
    <t xml:space="preserve">EXT: </t>
  </si>
  <si>
    <t xml:space="preserve">FAX NUMBER: </t>
  </si>
  <si>
    <t xml:space="preserve">EMAIL: </t>
  </si>
  <si>
    <t xml:space="preserve">FACILITY NAME:  </t>
  </si>
  <si>
    <t xml:space="preserve">FACILITY NUMBER (LOCATION): </t>
  </si>
  <si>
    <t>PERMIT NO.:</t>
  </si>
  <si>
    <t>MONTHLY AND QUARTERLY THROUGHPUT</t>
  </si>
  <si>
    <t>Month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</si>
  <si>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</si>
  <si>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</si>
  <si>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</si>
  <si>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</si>
  <si>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</si>
  <si>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</si>
  <si>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</si>
  <si>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</si>
  <si>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</si>
  <si>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</si>
  <si>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</si>
  <si>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</si>
  <si>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</si>
  <si>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</si>
  <si>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</si>
  <si>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 xml:space="preserve">LONGITUDE: </t>
  </si>
  <si>
    <t xml:space="preserve">UTM NORTH: </t>
  </si>
  <si>
    <t xml:space="preserve">UTM EAST: </t>
  </si>
  <si>
    <t>-</t>
  </si>
  <si>
    <t xml:space="preserve">LATITUDE: </t>
  </si>
  <si>
    <t>Total Number of Days (By Throughput &amp; Location):</t>
  </si>
  <si>
    <t>Check</t>
  </si>
  <si>
    <t>CALCULATION / RESULTS</t>
  </si>
  <si>
    <t>Type of Receptor</t>
  </si>
  <si>
    <t>Distance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</si>
  <si>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</si>
  <si>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</si>
  <si>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</si>
  <si>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</si>
  <si>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</si>
  <si>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</si>
  <si>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</si>
  <si>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</si>
  <si>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</si>
  <si>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</si>
  <si>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</si>
  <si>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</si>
  <si>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</si>
  <si>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</si>
  <si>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</si>
  <si>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</si>
  <si>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C00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</si>
  <si>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</si>
  <si>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</si>
  <si>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</si>
  <si>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</si>
  <si>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</si>
  <si>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</si>
  <si>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</si>
  <si>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</si>
  <si>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</si>
  <si>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</si>
  <si>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</si>
  <si>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</si>
  <si>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r>
      <t xml:space="preserve">I, </t>
    </r>
    <r>
      <rPr>
        <u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</si>
  <si>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</si>
  <si>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>CREMATORIUM</t>
  </si>
  <si>
    <t>GEODETIC:</t>
  </si>
  <si>
    <t>OPERATING SCHEDULE:</t>
  </si>
  <si>
    <t>AVERAGE OPERATING SCHEDULE</t>
  </si>
  <si>
    <t>HOURS per DAY</t>
  </si>
  <si>
    <t>DAYS per WEEK</t>
  </si>
  <si>
    <t>WEEKS per YEAR</t>
  </si>
  <si>
    <t>HOURS per YEAR</t>
  </si>
  <si>
    <t>AUCTUAL HOURS per YEAR</t>
  </si>
  <si>
    <t>COMPANY, FACILITY and SCHEDULE</t>
  </si>
  <si>
    <t>CF&amp;S</t>
  </si>
  <si>
    <t>THROUGHPUT &amp; CERTIFICATION</t>
  </si>
  <si>
    <t>T&amp;C</t>
  </si>
  <si>
    <t>Start with the spreadsheet entitled "Comp_Fac&amp;Sch".  Next complete the spreadsheet entitled "Throughput&amp;Cer".</t>
  </si>
  <si>
    <t>THROUGHPUT</t>
  </si>
  <si>
    <t>Medical Waste</t>
  </si>
  <si>
    <t>Mixed waste</t>
  </si>
  <si>
    <t>Amount</t>
  </si>
  <si>
    <t>Pounds</t>
  </si>
  <si>
    <t>Other, specify below</t>
  </si>
  <si>
    <t>Stack Height</t>
  </si>
  <si>
    <t>Stack Gas Temperature</t>
  </si>
  <si>
    <t>Deg F</t>
  </si>
  <si>
    <t>CREMATORIUMS</t>
  </si>
  <si>
    <t>CREM</t>
  </si>
  <si>
    <t>Complete one form "CREM" for each crematoriums operated at this facility.</t>
  </si>
  <si>
    <t>This form is to be completed by Owner/Operators of cermatoriums.</t>
  </si>
  <si>
    <t>T-Put</t>
  </si>
  <si>
    <t>Express monthly throughput (T-Put) in one of the following units:</t>
  </si>
  <si>
    <t>Number of bodies cremated per month</t>
  </si>
  <si>
    <t>Amount (pounds) of mass cremated per month</t>
  </si>
  <si>
    <t>Number of hours operated per month</t>
  </si>
  <si>
    <t>Number of days operated per month</t>
  </si>
  <si>
    <t>Number of Bodies</t>
  </si>
  <si>
    <t>Cremation of Humans Remains</t>
  </si>
  <si>
    <t>Cremation of Animals Remains</t>
  </si>
  <si>
    <t>Check All That Apply</t>
  </si>
  <si>
    <t>Type of Materials Handled</t>
  </si>
  <si>
    <t>Amount Handled</t>
  </si>
  <si>
    <t>Type of Fuels Used</t>
  </si>
  <si>
    <t>Electricty</t>
  </si>
  <si>
    <t>Natural Gas</t>
  </si>
  <si>
    <t>Propane / LPG</t>
  </si>
  <si>
    <t>Diesel Fuel</t>
  </si>
  <si>
    <t>From grade to top of stack</t>
  </si>
  <si>
    <t>Stack Diameter</t>
  </si>
  <si>
    <t>Units per year</t>
  </si>
  <si>
    <t>Kilo Watts</t>
  </si>
  <si>
    <t>Therms</t>
  </si>
  <si>
    <t>1,000 Gallons</t>
  </si>
  <si>
    <t>STACK DATA</t>
  </si>
  <si>
    <t>DISTANCE TO EACH TYPE OF RECEPTOR</t>
  </si>
  <si>
    <t>Diameter of stack at outlet</t>
  </si>
  <si>
    <t>Actual Air Flow Rate</t>
  </si>
  <si>
    <t>Parameter</t>
  </si>
  <si>
    <t>Units</t>
  </si>
  <si>
    <t>Comments</t>
  </si>
  <si>
    <t>Measurement</t>
  </si>
  <si>
    <t>8.</t>
  </si>
  <si>
    <t>SIC = 7261</t>
  </si>
  <si>
    <t>SCC = 31502101</t>
  </si>
  <si>
    <t>NAICS = 812220</t>
  </si>
  <si>
    <t xml:space="preserve">LOCATION - ADDRESS: </t>
  </si>
  <si>
    <t>_ _</t>
  </si>
  <si>
    <t>SUBMIT THIS COMPLETED FORM TO: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</si>
</sst>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General_)"/>
    <numFmt numFmtId="166" formatCode="0.0"/>
  </numFmts>
  <fonts count="25" x14ac:knownFonts="1">
    <font>
      <sz val="10"/>
      <name val="Arial"/>
    </font>
    <font>
      <sz val="20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  <font>
      <sz val="8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Times New Roman"/>
      <family val="1"/>
    </font>
    <font>
      <sz val="12"/>
      <name val="Arial"/>
    </font>
    <font>
      <u/>
      <sz val="10"/>
      <color indexed="12"/>
      <name val="Arial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</font>
    <font>
      <sz val="18"/>
      <name val="Times New Roman"/>
      <family val="1"/>
    </font>
    <font>
      <u/>
      <sz val="18"/>
      <name val="Times New Roman"/>
      <family val="1"/>
    </font>
    <font>
      <sz val="20"/>
      <name val="System"/>
      <family val="2"/>
    </font>
    <font>
      <sz val="14"/>
      <color indexed="15"/>
      <name val="Times New Roman"/>
      <family val="1"/>
    </font>
    <font>
      <u/>
      <sz val="14"/>
      <color indexed="12"/>
      <name val="Times New Roman"/>
      <family val="1"/>
    </font>
    <font>
      <sz val="2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1" fontId="2" fillId="0" borderId="1" xfId="0" applyNumberFormat="1" applyFont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0" fontId="10" fillId="0" borderId="0" xfId="1" applyAlignment="1" applyProtection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8" fillId="2" borderId="0" xfId="0" applyFont="1" applyFill="1"/>
    <xf numFmtId="0" fontId="8" fillId="2" borderId="4" xfId="0" applyFont="1" applyFill="1" applyBorder="1"/>
    <xf numFmtId="10" fontId="8" fillId="3" borderId="0" xfId="0" applyNumberFormat="1" applyFont="1" applyFill="1"/>
    <xf numFmtId="0" fontId="8" fillId="3" borderId="0" xfId="0" applyFont="1" applyFill="1"/>
    <xf numFmtId="10" fontId="8" fillId="3" borderId="4" xfId="0" applyNumberFormat="1" applyFont="1" applyFill="1" applyBorder="1"/>
    <xf numFmtId="10" fontId="8" fillId="3" borderId="5" xfId="0" applyNumberFormat="1" applyFont="1" applyFill="1" applyBorder="1"/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Border="1"/>
    <xf numFmtId="165" fontId="13" fillId="0" borderId="0" xfId="0" applyNumberFormat="1" applyFont="1" applyBorder="1" applyAlignment="1" applyProtection="1"/>
    <xf numFmtId="165" fontId="12" fillId="0" borderId="0" xfId="0" applyNumberFormat="1" applyFont="1" applyBorder="1" applyAlignment="1" applyProtection="1"/>
    <xf numFmtId="165" fontId="14" fillId="0" borderId="0" xfId="0" applyNumberFormat="1" applyFont="1" applyBorder="1" applyAlignment="1" applyProtection="1"/>
    <xf numFmtId="165" fontId="16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0" fontId="0" fillId="0" borderId="0" xfId="0" applyBorder="1" applyAlignment="1"/>
    <xf numFmtId="165" fontId="11" fillId="0" borderId="0" xfId="0" applyNumberFormat="1" applyFont="1" applyBorder="1" applyAlignment="1" applyProtection="1"/>
    <xf numFmtId="0" fontId="11" fillId="0" borderId="0" xfId="0" applyFont="1" applyFill="1" applyBorder="1" applyAlignment="1">
      <alignment horizontal="left"/>
    </xf>
    <xf numFmtId="0" fontId="17" fillId="0" borderId="0" xfId="0" applyFont="1"/>
    <xf numFmtId="0" fontId="8" fillId="0" borderId="0" xfId="0" applyFont="1" applyFill="1"/>
    <xf numFmtId="0" fontId="8" fillId="0" borderId="0" xfId="0" applyFont="1" applyFill="1" applyBorder="1"/>
    <xf numFmtId="1" fontId="1" fillId="4" borderId="3" xfId="0" applyNumberFormat="1" applyFont="1" applyFill="1" applyBorder="1" applyAlignment="1">
      <alignment horizontal="left"/>
    </xf>
    <xf numFmtId="165" fontId="18" fillId="0" borderId="0" xfId="0" applyNumberFormat="1" applyFont="1" applyBorder="1" applyAlignment="1" applyProtection="1"/>
    <xf numFmtId="0" fontId="11" fillId="4" borderId="6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6" xfId="0" applyFont="1" applyFill="1" applyBorder="1"/>
    <xf numFmtId="0" fontId="8" fillId="2" borderId="8" xfId="0" applyFont="1" applyFill="1" applyBorder="1"/>
    <xf numFmtId="0" fontId="0" fillId="0" borderId="0" xfId="0" applyFill="1"/>
    <xf numFmtId="165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horizontal="left" vertical="top" wrapText="1"/>
    </xf>
    <xf numFmtId="165" fontId="20" fillId="0" borderId="0" xfId="0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/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22" fillId="0" borderId="0" xfId="1" applyFont="1" applyFill="1" applyAlignment="1" applyProtection="1"/>
    <xf numFmtId="0" fontId="8" fillId="0" borderId="9" xfId="0" applyFont="1" applyFill="1" applyBorder="1" applyAlignment="1" applyProtection="1">
      <protection locked="0"/>
    </xf>
    <xf numFmtId="0" fontId="1" fillId="0" borderId="0" xfId="0" applyFont="1"/>
    <xf numFmtId="0" fontId="8" fillId="0" borderId="0" xfId="0" applyFont="1" applyFill="1" applyBorder="1" applyAlignment="1"/>
    <xf numFmtId="0" fontId="8" fillId="2" borderId="10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0" xfId="0" applyFont="1" applyBorder="1"/>
    <xf numFmtId="0" fontId="8" fillId="0" borderId="16" xfId="0" applyFont="1" applyFill="1" applyBorder="1" applyAlignment="1">
      <alignment horizontal="left"/>
    </xf>
    <xf numFmtId="0" fontId="23" fillId="0" borderId="0" xfId="0" applyFont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6" fontId="8" fillId="3" borderId="18" xfId="0" applyNumberFormat="1" applyFont="1" applyFill="1" applyBorder="1" applyAlignment="1">
      <alignment horizontal="center"/>
    </xf>
    <xf numFmtId="166" fontId="8" fillId="3" borderId="1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" borderId="17" xfId="0" applyFont="1" applyFill="1" applyBorder="1"/>
    <xf numFmtId="0" fontId="11" fillId="0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2" borderId="11" xfId="0" applyFont="1" applyFill="1" applyBorder="1"/>
    <xf numFmtId="0" fontId="8" fillId="3" borderId="2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165" fontId="22" fillId="0" borderId="0" xfId="1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1" fontId="1" fillId="0" borderId="23" xfId="0" applyNumberFormat="1" applyFont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/>
    </xf>
    <xf numFmtId="1" fontId="1" fillId="0" borderId="28" xfId="0" applyNumberFormat="1" applyFont="1" applyBorder="1" applyAlignment="1" applyProtection="1">
      <alignment horizont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/>
    <xf numFmtId="0" fontId="8" fillId="2" borderId="34" xfId="0" applyFont="1" applyFill="1" applyBorder="1" applyAlignment="1"/>
    <xf numFmtId="1" fontId="1" fillId="0" borderId="1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65" fontId="12" fillId="2" borderId="7" xfId="0" applyNumberFormat="1" applyFont="1" applyFill="1" applyBorder="1" applyAlignment="1" applyProtection="1"/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top" wrapText="1"/>
    </xf>
    <xf numFmtId="165" fontId="18" fillId="2" borderId="7" xfId="0" applyNumberFormat="1" applyFont="1" applyFill="1" applyBorder="1" applyAlignment="1" applyProtection="1"/>
    <xf numFmtId="0" fontId="11" fillId="0" borderId="5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17" xfId="0" applyFont="1" applyBorder="1" applyAlignment="1"/>
    <xf numFmtId="0" fontId="11" fillId="0" borderId="18" xfId="0" applyFont="1" applyBorder="1" applyAlignment="1"/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4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54" xfId="0" applyFont="1" applyBorder="1" applyAlignment="1">
      <alignment horizontal="center"/>
    </xf>
    <xf numFmtId="165" fontId="12" fillId="2" borderId="7" xfId="0" applyNumberFormat="1" applyFont="1" applyFill="1" applyBorder="1" applyAlignment="1" applyProtection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11" fillId="0" borderId="4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1" fillId="0" borderId="11" xfId="0" applyFont="1" applyBorder="1" applyAlignment="1"/>
    <xf numFmtId="0" fontId="11" fillId="0" borderId="19" xfId="0" applyFont="1" applyBorder="1" applyAlignment="1"/>
    <xf numFmtId="0" fontId="8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psonus.com/" TargetMode="External"/><Relationship Id="rId2" Type="http://schemas.openxmlformats.org/officeDocument/2006/relationships/hyperlink" Target="http://www.topozone.com/" TargetMode="External"/><Relationship Id="rId1" Type="http://schemas.openxmlformats.org/officeDocument/2006/relationships/hyperlink" Target="http://terraserver.microsof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topLeftCell="A22" workbookViewId="0">
      <selection activeCell="C37" sqref="C37:N37"/>
    </sheetView>
  </sheetViews>
  <sheetFormatPr defaultRowHeight="12.75" x14ac:dyDescent="0.2"/>
  <sheetData>
    <row r="1" spans="1:10" ht="26.25" x14ac:dyDescent="0.4">
      <c r="A1" s="113" t="s">
        <v>1</v>
      </c>
      <c r="B1" s="114"/>
      <c r="C1" s="113" t="s">
        <v>4</v>
      </c>
      <c r="D1" s="117"/>
      <c r="E1" s="117"/>
      <c r="F1" s="117"/>
      <c r="G1" s="117"/>
      <c r="H1" s="114"/>
      <c r="I1" s="113" t="s">
        <v>2</v>
      </c>
      <c r="J1" s="114"/>
    </row>
    <row r="2" spans="1:10" ht="26.25" x14ac:dyDescent="0.4">
      <c r="A2" s="115" t="s">
        <v>3</v>
      </c>
      <c r="B2" s="115"/>
      <c r="C2" s="109" t="s">
        <v>101</v>
      </c>
      <c r="D2" s="116"/>
      <c r="E2" s="116"/>
      <c r="F2" s="116"/>
      <c r="G2" s="116"/>
      <c r="H2" s="110"/>
      <c r="I2" s="109" t="s">
        <v>102</v>
      </c>
      <c r="J2" s="110"/>
    </row>
    <row r="3" spans="1:10" ht="27" thickBot="1" x14ac:dyDescent="0.45">
      <c r="A3" s="1">
        <v>20</v>
      </c>
      <c r="B3" s="45" t="str">
        <f>'Comp_Fac&amp;Sch'!B3</f>
        <v>_ _</v>
      </c>
      <c r="C3" s="118" t="s">
        <v>60</v>
      </c>
      <c r="D3" s="119"/>
      <c r="E3" s="119"/>
      <c r="F3" s="119"/>
      <c r="G3" s="119"/>
      <c r="H3" s="120"/>
      <c r="I3" s="109" t="s">
        <v>61</v>
      </c>
      <c r="J3" s="110"/>
    </row>
    <row r="4" spans="1:10" x14ac:dyDescent="0.2">
      <c r="A4" s="111" t="s">
        <v>65</v>
      </c>
      <c r="B4" s="111"/>
      <c r="C4" s="111"/>
      <c r="D4" s="121" t="s">
        <v>5</v>
      </c>
      <c r="E4" s="122"/>
      <c r="F4" s="122"/>
      <c r="G4" s="123"/>
      <c r="H4" s="90" t="s">
        <v>44</v>
      </c>
      <c r="I4" s="91"/>
      <c r="J4" s="92"/>
    </row>
    <row r="5" spans="1:10" ht="13.5" thickBot="1" x14ac:dyDescent="0.25">
      <c r="A5" s="112"/>
      <c r="B5" s="112"/>
      <c r="C5" s="112"/>
      <c r="D5" s="124"/>
      <c r="E5" s="125"/>
      <c r="F5" s="125"/>
      <c r="G5" s="126"/>
      <c r="H5" s="93"/>
      <c r="I5" s="94"/>
      <c r="J5" s="95"/>
    </row>
    <row r="6" spans="1:10" ht="18.75" customHeight="1" x14ac:dyDescent="0.2"/>
    <row r="7" spans="1:10" ht="18.75" customHeight="1" x14ac:dyDescent="0.3">
      <c r="A7" s="61" t="s">
        <v>62</v>
      </c>
      <c r="B7" s="96" t="s">
        <v>104</v>
      </c>
      <c r="C7" s="96"/>
      <c r="D7" s="96"/>
      <c r="E7" s="96"/>
      <c r="F7" s="96"/>
      <c r="G7" s="96"/>
      <c r="H7" s="96"/>
      <c r="I7" s="96"/>
      <c r="J7" s="96"/>
    </row>
    <row r="8" spans="1:10" ht="18.7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8.75" customHeight="1" x14ac:dyDescent="0.3">
      <c r="A9" s="61" t="s">
        <v>64</v>
      </c>
      <c r="B9" s="96" t="s">
        <v>103</v>
      </c>
      <c r="C9" s="96"/>
      <c r="D9" s="96"/>
      <c r="E9" s="96"/>
      <c r="F9" s="96"/>
      <c r="G9" s="96"/>
      <c r="H9" s="96"/>
      <c r="I9" s="96"/>
      <c r="J9" s="96"/>
    </row>
    <row r="10" spans="1:10" ht="18.75" customHeight="1" x14ac:dyDescent="0.3">
      <c r="A10" s="56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8.75" customHeight="1" x14ac:dyDescent="0.3">
      <c r="A11" s="61" t="s">
        <v>66</v>
      </c>
      <c r="B11" s="96" t="s">
        <v>91</v>
      </c>
      <c r="C11" s="96"/>
      <c r="D11" s="96"/>
      <c r="E11" s="96"/>
      <c r="F11" s="96"/>
      <c r="G11" s="96"/>
      <c r="H11" s="96"/>
      <c r="I11" s="96"/>
      <c r="J11" s="96"/>
    </row>
    <row r="12" spans="1:10" ht="18.75" customHeight="1" x14ac:dyDescent="0.3">
      <c r="A12" s="61"/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18.75" customHeight="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8.75" customHeight="1" x14ac:dyDescent="0.3">
      <c r="A14" s="61" t="s">
        <v>67</v>
      </c>
      <c r="B14" s="99" t="s">
        <v>75</v>
      </c>
      <c r="C14" s="99"/>
      <c r="D14" s="99"/>
      <c r="E14" s="99"/>
      <c r="F14" s="99"/>
      <c r="G14" s="99"/>
      <c r="H14" s="99"/>
      <c r="I14" s="99"/>
      <c r="J14" s="99"/>
    </row>
    <row r="15" spans="1:10" ht="18.75" customHeight="1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.75" customHeight="1" thickBot="1" x14ac:dyDescent="0.35">
      <c r="A16" s="61" t="s">
        <v>68</v>
      </c>
      <c r="B16" s="99" t="s">
        <v>69</v>
      </c>
      <c r="C16" s="99"/>
      <c r="D16" s="99"/>
      <c r="E16" s="99"/>
      <c r="F16" s="99"/>
      <c r="G16" s="99"/>
      <c r="H16" s="99"/>
      <c r="I16" s="99"/>
      <c r="J16" s="99"/>
    </row>
    <row r="17" spans="1:38" ht="18.75" customHeight="1" thickBot="1" x14ac:dyDescent="0.35">
      <c r="A17" s="62"/>
      <c r="B17" s="56"/>
      <c r="C17" s="100" t="s">
        <v>65</v>
      </c>
      <c r="D17" s="101"/>
      <c r="E17" s="101"/>
      <c r="F17" s="101"/>
      <c r="G17" s="101"/>
      <c r="H17" s="102"/>
      <c r="I17" s="56"/>
      <c r="J17" s="56"/>
    </row>
    <row r="18" spans="1:38" ht="18.75" customHeight="1" thickBot="1" x14ac:dyDescent="0.35">
      <c r="A18" s="56"/>
      <c r="B18" s="56"/>
      <c r="C18" s="103" t="s">
        <v>5</v>
      </c>
      <c r="D18" s="104"/>
      <c r="E18" s="104"/>
      <c r="F18" s="104"/>
      <c r="G18" s="104"/>
      <c r="H18" s="105"/>
      <c r="I18" s="56"/>
      <c r="J18" s="56"/>
    </row>
    <row r="19" spans="1:38" ht="18.75" customHeight="1" thickBot="1" x14ac:dyDescent="0.35">
      <c r="A19" s="56"/>
      <c r="B19" s="56"/>
      <c r="C19" s="106" t="s">
        <v>44</v>
      </c>
      <c r="D19" s="107"/>
      <c r="E19" s="107"/>
      <c r="F19" s="107"/>
      <c r="G19" s="107"/>
      <c r="H19" s="108"/>
      <c r="I19" s="56"/>
      <c r="J19" s="56"/>
    </row>
    <row r="20" spans="1:38" ht="18.75" customHeight="1" x14ac:dyDescent="0.3">
      <c r="A20" s="56"/>
      <c r="B20" s="57"/>
      <c r="C20" s="58"/>
      <c r="D20" s="58"/>
      <c r="E20" s="58"/>
      <c r="F20" s="58"/>
      <c r="G20" s="56"/>
      <c r="H20" s="56"/>
      <c r="I20" s="56"/>
      <c r="J20" s="56"/>
    </row>
    <row r="21" spans="1:38" ht="18.75" customHeight="1" x14ac:dyDescent="0.3">
      <c r="A21" s="61" t="s">
        <v>70</v>
      </c>
      <c r="B21" s="98" t="s">
        <v>71</v>
      </c>
      <c r="C21" s="98"/>
      <c r="D21" s="98"/>
      <c r="E21" s="98"/>
      <c r="F21" s="98"/>
      <c r="G21" s="98"/>
      <c r="H21" s="98"/>
      <c r="I21" s="98"/>
      <c r="J21" s="98"/>
    </row>
    <row r="22" spans="1:38" ht="18.75" customHeight="1" x14ac:dyDescent="0.3">
      <c r="A22" s="61"/>
      <c r="B22" s="98"/>
      <c r="C22" s="98"/>
      <c r="D22" s="98"/>
      <c r="E22" s="98"/>
      <c r="F22" s="98"/>
      <c r="G22" s="98"/>
      <c r="H22" s="98"/>
      <c r="I22" s="98"/>
      <c r="J22" s="98"/>
    </row>
    <row r="23" spans="1:38" s="51" customFormat="1" ht="18.75" customHeight="1" x14ac:dyDescent="0.3">
      <c r="A23" s="60"/>
      <c r="B23" s="57"/>
      <c r="C23" s="97" t="s">
        <v>72</v>
      </c>
      <c r="D23" s="97"/>
      <c r="E23" s="97"/>
      <c r="F23" s="97"/>
      <c r="G23" s="97"/>
      <c r="H23" s="97"/>
      <c r="I23" s="59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53"/>
    </row>
    <row r="24" spans="1:38" s="51" customFormat="1" ht="18.75" customHeight="1" x14ac:dyDescent="0.3">
      <c r="A24" s="63"/>
      <c r="B24" s="60"/>
      <c r="C24" s="97" t="s">
        <v>73</v>
      </c>
      <c r="D24" s="97"/>
      <c r="E24" s="97"/>
      <c r="F24" s="97"/>
      <c r="G24" s="97"/>
      <c r="H24" s="97"/>
      <c r="I24" s="59"/>
      <c r="J24" s="5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3"/>
    </row>
    <row r="25" spans="1:38" s="51" customFormat="1" ht="18.75" customHeight="1" x14ac:dyDescent="0.3">
      <c r="A25" s="60"/>
      <c r="B25" s="60"/>
      <c r="C25" s="97" t="s">
        <v>74</v>
      </c>
      <c r="D25" s="97"/>
      <c r="E25" s="97"/>
      <c r="F25" s="97"/>
      <c r="G25" s="97"/>
      <c r="H25" s="97"/>
      <c r="I25" s="59"/>
      <c r="J25" s="5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8" ht="18.75" customHeight="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38" ht="18.75" x14ac:dyDescent="0.3">
      <c r="A27" s="62">
        <v>7</v>
      </c>
      <c r="B27" s="56" t="s">
        <v>106</v>
      </c>
      <c r="C27" s="56"/>
      <c r="D27" s="56"/>
      <c r="E27" s="56"/>
      <c r="F27" s="56"/>
      <c r="G27" s="56"/>
      <c r="H27" s="56"/>
      <c r="I27" s="56"/>
      <c r="J27" s="56"/>
    </row>
    <row r="28" spans="1:38" ht="18.75" x14ac:dyDescent="0.3">
      <c r="A28" s="62"/>
      <c r="B28" s="56"/>
      <c r="C28" s="56" t="s">
        <v>107</v>
      </c>
      <c r="D28" s="56"/>
      <c r="E28" s="56"/>
      <c r="F28" s="56"/>
      <c r="G28" s="56"/>
      <c r="H28" s="56"/>
      <c r="I28" s="56"/>
      <c r="J28" s="56"/>
    </row>
    <row r="29" spans="1:38" ht="18.75" x14ac:dyDescent="0.3">
      <c r="A29" s="62"/>
      <c r="B29" s="56"/>
      <c r="C29" s="56" t="s">
        <v>108</v>
      </c>
      <c r="D29" s="56"/>
      <c r="E29" s="56"/>
      <c r="F29" s="56"/>
      <c r="G29" s="56"/>
      <c r="H29" s="56"/>
      <c r="I29" s="56"/>
      <c r="J29" s="56"/>
    </row>
    <row r="30" spans="1:38" ht="18.75" x14ac:dyDescent="0.3">
      <c r="A30" s="62"/>
      <c r="B30" s="56"/>
      <c r="C30" s="56" t="s">
        <v>109</v>
      </c>
      <c r="D30" s="56"/>
      <c r="E30" s="56"/>
      <c r="F30" s="56"/>
      <c r="G30" s="56"/>
      <c r="H30" s="56"/>
      <c r="I30" s="56"/>
      <c r="J30" s="56"/>
    </row>
    <row r="31" spans="1:38" ht="18.75" x14ac:dyDescent="0.3">
      <c r="A31" s="62"/>
      <c r="B31" s="56"/>
      <c r="C31" s="56" t="s">
        <v>110</v>
      </c>
      <c r="D31" s="56"/>
      <c r="E31" s="56"/>
      <c r="F31" s="56"/>
      <c r="G31" s="56"/>
      <c r="H31" s="56"/>
      <c r="I31" s="56"/>
      <c r="J31" s="56"/>
    </row>
    <row r="32" spans="1:38" ht="18.75" x14ac:dyDescent="0.3">
      <c r="A32" s="62"/>
      <c r="B32" s="56"/>
      <c r="C32" s="56"/>
      <c r="D32" s="56"/>
      <c r="E32" s="56"/>
      <c r="F32" s="56"/>
      <c r="G32" s="56"/>
      <c r="H32" s="56"/>
      <c r="I32" s="56"/>
      <c r="J32" s="56"/>
    </row>
    <row r="33" spans="1:14" ht="18.75" x14ac:dyDescent="0.3">
      <c r="A33" s="61" t="s">
        <v>136</v>
      </c>
      <c r="B33" s="56" t="s">
        <v>137</v>
      </c>
      <c r="C33" s="56"/>
      <c r="D33" s="56"/>
      <c r="E33" s="56"/>
      <c r="F33" s="56"/>
      <c r="G33" s="56"/>
      <c r="H33" s="56"/>
      <c r="I33" s="56"/>
      <c r="J33" s="56"/>
    </row>
    <row r="34" spans="1:14" ht="18.75" x14ac:dyDescent="0.3">
      <c r="A34" s="61"/>
      <c r="B34" s="56" t="s">
        <v>139</v>
      </c>
      <c r="C34" s="56"/>
      <c r="D34" s="56"/>
      <c r="E34" s="56"/>
      <c r="F34" s="56"/>
      <c r="G34" s="56"/>
      <c r="H34" s="56"/>
      <c r="I34" s="56"/>
      <c r="J34" s="56"/>
    </row>
    <row r="35" spans="1:14" ht="18.75" x14ac:dyDescent="0.3">
      <c r="A35" s="62"/>
      <c r="B35" s="56" t="s">
        <v>138</v>
      </c>
      <c r="C35" s="56"/>
      <c r="D35" s="56"/>
      <c r="E35" s="56"/>
      <c r="F35" s="56"/>
      <c r="G35" s="56"/>
      <c r="H35" s="56"/>
      <c r="I35" s="56"/>
      <c r="J35" s="56"/>
    </row>
    <row r="36" spans="1:14" ht="18.75" x14ac:dyDescent="0.3">
      <c r="A36" s="62"/>
      <c r="B36" s="56"/>
      <c r="C36" s="56"/>
      <c r="D36" s="56"/>
      <c r="E36" s="56"/>
      <c r="F36" s="56"/>
      <c r="G36" s="56"/>
      <c r="H36" s="56"/>
      <c r="I36" s="56"/>
      <c r="J36" s="56"/>
    </row>
    <row r="37" spans="1:14" x14ac:dyDescent="0.2">
      <c r="A37" s="22"/>
      <c r="C37" s="201" t="s">
        <v>142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</sheetData>
  <mergeCells count="23">
    <mergeCell ref="I3:J3"/>
    <mergeCell ref="A4:C5"/>
    <mergeCell ref="A1:B1"/>
    <mergeCell ref="I1:J1"/>
    <mergeCell ref="A2:B2"/>
    <mergeCell ref="I2:J2"/>
    <mergeCell ref="C2:H2"/>
    <mergeCell ref="C1:H1"/>
    <mergeCell ref="C3:H3"/>
    <mergeCell ref="D4:G5"/>
    <mergeCell ref="C25:H25"/>
    <mergeCell ref="B9:J9"/>
    <mergeCell ref="B14:J14"/>
    <mergeCell ref="B16:J16"/>
    <mergeCell ref="C17:H17"/>
    <mergeCell ref="C18:H18"/>
    <mergeCell ref="C19:H19"/>
    <mergeCell ref="H4:J5"/>
    <mergeCell ref="B7:J7"/>
    <mergeCell ref="B11:J12"/>
    <mergeCell ref="C23:H23"/>
    <mergeCell ref="C24:H24"/>
    <mergeCell ref="B21:J22"/>
  </mergeCells>
  <phoneticPr fontId="0" type="noConversion"/>
  <hyperlinks>
    <hyperlink ref="C23" r:id="rId1"/>
    <hyperlink ref="C24" r:id="rId2"/>
    <hyperlink ref="C25" r:id="rId3"/>
  </hyperlinks>
  <printOptions horizontalCentered="1"/>
  <pageMargins left="0.25" right="0.25" top="0.5" bottom="0.5" header="0.5" footer="0.5"/>
  <pageSetup orientation="portrait" verticalDpi="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43" zoomScale="75" workbookViewId="0">
      <selection activeCell="B3" sqref="B3"/>
    </sheetView>
  </sheetViews>
  <sheetFormatPr defaultRowHeight="12.75" x14ac:dyDescent="0.2"/>
  <cols>
    <col min="1" max="1" width="11.42578125" customWidth="1"/>
    <col min="3" max="3" width="10.42578125" bestFit="1" customWidth="1"/>
    <col min="4" max="4" width="13" customWidth="1"/>
    <col min="6" max="6" width="10.42578125" bestFit="1" customWidth="1"/>
    <col min="7" max="7" width="11.42578125" customWidth="1"/>
    <col min="9" max="9" width="10.42578125" bestFit="1" customWidth="1"/>
    <col min="10" max="10" width="11.42578125" customWidth="1"/>
    <col min="12" max="12" width="10.42578125" bestFit="1" customWidth="1"/>
  </cols>
  <sheetData>
    <row r="1" spans="1:12" ht="26.25" x14ac:dyDescent="0.4">
      <c r="A1" s="113" t="s">
        <v>1</v>
      </c>
      <c r="B1" s="114"/>
      <c r="C1" s="113" t="s">
        <v>4</v>
      </c>
      <c r="D1" s="117"/>
      <c r="E1" s="117"/>
      <c r="F1" s="117"/>
      <c r="G1" s="117"/>
      <c r="H1" s="117"/>
      <c r="I1" s="117"/>
      <c r="J1" s="114"/>
      <c r="K1" s="113" t="s">
        <v>2</v>
      </c>
      <c r="L1" s="114"/>
    </row>
    <row r="2" spans="1:12" ht="26.25" x14ac:dyDescent="0.4">
      <c r="A2" s="115" t="s">
        <v>3</v>
      </c>
      <c r="B2" s="115"/>
      <c r="C2" s="109" t="s">
        <v>78</v>
      </c>
      <c r="D2" s="116"/>
      <c r="E2" s="116"/>
      <c r="F2" s="116"/>
      <c r="G2" s="116"/>
      <c r="H2" s="116"/>
      <c r="I2" s="116"/>
      <c r="J2" s="110"/>
      <c r="K2" s="109" t="s">
        <v>102</v>
      </c>
      <c r="L2" s="110"/>
    </row>
    <row r="3" spans="1:12" ht="27" thickBot="1" x14ac:dyDescent="0.45">
      <c r="A3" s="1">
        <v>20</v>
      </c>
      <c r="B3" s="2" t="s">
        <v>141</v>
      </c>
      <c r="C3" s="140" t="s">
        <v>87</v>
      </c>
      <c r="D3" s="141"/>
      <c r="E3" s="141"/>
      <c r="F3" s="141"/>
      <c r="G3" s="141"/>
      <c r="H3" s="141"/>
      <c r="I3" s="141"/>
      <c r="J3" s="142"/>
      <c r="K3" s="109" t="s">
        <v>88</v>
      </c>
      <c r="L3" s="110"/>
    </row>
    <row r="4" spans="1:12" s="6" customFormat="1" ht="16.5" customHeight="1" x14ac:dyDescent="0.2">
      <c r="A4" s="111" t="s">
        <v>65</v>
      </c>
      <c r="B4" s="111"/>
      <c r="C4" s="111"/>
      <c r="D4" s="143" t="s">
        <v>5</v>
      </c>
      <c r="E4" s="143"/>
      <c r="F4" s="143"/>
      <c r="G4" s="143"/>
      <c r="H4" s="143"/>
      <c r="I4" s="131" t="s">
        <v>44</v>
      </c>
      <c r="J4" s="131"/>
      <c r="K4" s="131"/>
      <c r="L4" s="131"/>
    </row>
    <row r="5" spans="1:12" s="5" customFormat="1" ht="16.5" customHeight="1" thickBot="1" x14ac:dyDescent="0.25">
      <c r="A5" s="112"/>
      <c r="B5" s="112"/>
      <c r="C5" s="112"/>
      <c r="D5" s="144"/>
      <c r="E5" s="144"/>
      <c r="F5" s="144"/>
      <c r="G5" s="144"/>
      <c r="H5" s="144"/>
      <c r="I5" s="132"/>
      <c r="J5" s="132"/>
      <c r="K5" s="132"/>
      <c r="L5" s="132"/>
    </row>
    <row r="6" spans="1:12" s="5" customFormat="1" ht="15.75" x14ac:dyDescent="0.2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2" s="6" customFormat="1" ht="16.5" thickBot="1" x14ac:dyDescent="0.3">
      <c r="A7" s="135" t="s">
        <v>6</v>
      </c>
      <c r="B7" s="135"/>
      <c r="C7" s="135"/>
      <c r="D7" s="137"/>
      <c r="E7" s="137"/>
      <c r="F7" s="137"/>
      <c r="G7" s="137"/>
      <c r="H7" s="137"/>
      <c r="I7" s="137"/>
      <c r="J7" s="137"/>
      <c r="K7" s="137"/>
    </row>
    <row r="8" spans="1:12" s="6" customFormat="1" ht="16.5" thickBot="1" x14ac:dyDescent="0.3">
      <c r="A8" s="135" t="s">
        <v>7</v>
      </c>
      <c r="B8" s="135"/>
      <c r="C8" s="135"/>
      <c r="D8" s="135"/>
      <c r="E8" s="135"/>
      <c r="F8" s="135"/>
      <c r="G8" s="135"/>
      <c r="H8" s="16"/>
      <c r="I8" s="8"/>
      <c r="J8" s="8"/>
      <c r="K8" s="9"/>
    </row>
    <row r="9" spans="1:12" s="6" customFormat="1" ht="16.5" thickBot="1" x14ac:dyDescent="0.3">
      <c r="A9" s="135" t="s">
        <v>8</v>
      </c>
      <c r="B9" s="135"/>
      <c r="C9" s="135"/>
      <c r="D9" s="137"/>
      <c r="E9" s="137"/>
      <c r="F9" s="137"/>
      <c r="G9" s="137"/>
      <c r="H9" s="137"/>
      <c r="I9" s="137"/>
      <c r="J9" s="137"/>
      <c r="K9" s="137"/>
    </row>
    <row r="10" spans="1:12" s="6" customFormat="1" ht="16.5" thickBot="1" x14ac:dyDescent="0.3">
      <c r="A10" s="8"/>
      <c r="B10" s="8"/>
      <c r="C10" s="8" t="s">
        <v>9</v>
      </c>
      <c r="D10" s="127"/>
      <c r="E10" s="127"/>
      <c r="F10" s="127"/>
      <c r="G10" s="127"/>
      <c r="H10" s="127"/>
      <c r="I10" s="127"/>
      <c r="J10" s="127"/>
      <c r="K10" s="127"/>
    </row>
    <row r="11" spans="1:12" s="6" customFormat="1" ht="16.5" thickBot="1" x14ac:dyDescent="0.3">
      <c r="A11" s="8"/>
      <c r="B11" s="8"/>
      <c r="C11" s="8" t="s">
        <v>10</v>
      </c>
      <c r="D11" s="127"/>
      <c r="E11" s="127"/>
      <c r="F11" s="127"/>
      <c r="G11" s="127"/>
      <c r="H11" s="11" t="s">
        <v>11</v>
      </c>
      <c r="I11" s="127"/>
      <c r="J11" s="127"/>
      <c r="K11" s="127"/>
    </row>
    <row r="12" spans="1:12" s="15" customFormat="1" ht="15.75" x14ac:dyDescent="0.25">
      <c r="A12" s="11"/>
      <c r="B12" s="11"/>
      <c r="C12" s="11"/>
      <c r="D12" s="12"/>
      <c r="E12" s="12"/>
      <c r="F12" s="12"/>
      <c r="G12" s="11"/>
      <c r="H12" s="13"/>
      <c r="I12" s="13"/>
      <c r="J12" s="14"/>
      <c r="K12" s="14"/>
    </row>
    <row r="13" spans="1:12" s="15" customFormat="1" ht="15.75" x14ac:dyDescent="0.25">
      <c r="A13" s="11"/>
      <c r="B13" s="11"/>
      <c r="C13" s="11"/>
      <c r="D13" s="12"/>
      <c r="E13" s="12"/>
      <c r="F13" s="12"/>
      <c r="G13" s="11"/>
      <c r="H13" s="13"/>
      <c r="I13" s="13"/>
      <c r="J13" s="14"/>
      <c r="K13" s="14"/>
    </row>
    <row r="14" spans="1:12" s="6" customFormat="1" ht="16.5" thickBot="1" x14ac:dyDescent="0.3">
      <c r="A14" s="135" t="s">
        <v>12</v>
      </c>
      <c r="B14" s="135"/>
      <c r="C14" s="135"/>
      <c r="D14" s="137"/>
      <c r="E14" s="137"/>
      <c r="F14" s="137"/>
      <c r="G14" s="137"/>
      <c r="H14" s="137"/>
      <c r="I14" s="137"/>
      <c r="J14" s="137"/>
      <c r="K14" s="137"/>
    </row>
    <row r="15" spans="1:12" s="6" customFormat="1" ht="16.5" thickBot="1" x14ac:dyDescent="0.3">
      <c r="A15" s="135" t="s">
        <v>13</v>
      </c>
      <c r="B15" s="135"/>
      <c r="C15" s="135"/>
      <c r="D15" s="127"/>
      <c r="E15" s="127"/>
      <c r="F15" s="127"/>
      <c r="G15" s="127"/>
      <c r="H15" s="127"/>
      <c r="I15" s="11" t="s">
        <v>14</v>
      </c>
      <c r="J15" s="137"/>
      <c r="K15" s="137"/>
    </row>
    <row r="16" spans="1:12" s="6" customFormat="1" ht="16.5" thickBot="1" x14ac:dyDescent="0.3">
      <c r="A16" s="135" t="s">
        <v>15</v>
      </c>
      <c r="B16" s="135"/>
      <c r="C16" s="135"/>
      <c r="D16" s="127"/>
      <c r="E16" s="127"/>
      <c r="F16" s="127"/>
      <c r="G16" s="127"/>
      <c r="H16" s="127"/>
      <c r="I16" s="10"/>
      <c r="J16" s="9"/>
      <c r="K16" s="9"/>
    </row>
    <row r="17" spans="1:11" s="6" customFormat="1" ht="16.5" thickBot="1" x14ac:dyDescent="0.3">
      <c r="A17" s="135" t="s">
        <v>16</v>
      </c>
      <c r="B17" s="135"/>
      <c r="C17" s="135"/>
      <c r="D17" s="137"/>
      <c r="E17" s="137"/>
      <c r="F17" s="137"/>
      <c r="G17" s="137"/>
      <c r="H17" s="137"/>
      <c r="I17" s="137"/>
      <c r="J17" s="137"/>
      <c r="K17" s="137"/>
    </row>
    <row r="20" spans="1:11" s="18" customFormat="1" ht="16.5" thickBot="1" x14ac:dyDescent="0.3">
      <c r="A20" s="135" t="s">
        <v>17</v>
      </c>
      <c r="B20" s="135"/>
      <c r="C20" s="135"/>
      <c r="D20" s="137"/>
      <c r="E20" s="137"/>
      <c r="F20" s="137"/>
      <c r="G20" s="137"/>
      <c r="H20" s="137"/>
      <c r="I20" s="137"/>
      <c r="J20" s="137"/>
      <c r="K20" s="137"/>
    </row>
    <row r="21" spans="1:11" ht="16.5" thickBot="1" x14ac:dyDescent="0.3">
      <c r="D21" s="135" t="s">
        <v>18</v>
      </c>
      <c r="E21" s="135"/>
      <c r="F21" s="135"/>
      <c r="G21" s="135"/>
      <c r="H21" s="128"/>
      <c r="I21" s="128"/>
    </row>
    <row r="22" spans="1:11" ht="16.5" thickBot="1" x14ac:dyDescent="0.3">
      <c r="A22" s="135" t="s">
        <v>140</v>
      </c>
      <c r="B22" s="135"/>
      <c r="C22" s="135"/>
      <c r="D22" s="137"/>
      <c r="E22" s="137"/>
      <c r="F22" s="137"/>
      <c r="G22" s="137"/>
      <c r="H22" s="137"/>
      <c r="I22" s="137"/>
      <c r="J22" s="137"/>
      <c r="K22" s="137"/>
    </row>
    <row r="23" spans="1:11" ht="16.5" thickBot="1" x14ac:dyDescent="0.3">
      <c r="A23" s="135" t="s">
        <v>9</v>
      </c>
      <c r="B23" s="135"/>
      <c r="C23" s="135"/>
      <c r="D23" s="127"/>
      <c r="E23" s="127"/>
      <c r="F23" s="127"/>
      <c r="G23" s="127"/>
      <c r="H23" s="17" t="s">
        <v>11</v>
      </c>
      <c r="I23" s="127"/>
      <c r="J23" s="127"/>
      <c r="K23" s="127"/>
    </row>
    <row r="24" spans="1:11" ht="15.75" x14ac:dyDescent="0.25">
      <c r="A24" s="8"/>
      <c r="B24" s="8"/>
      <c r="C24" s="20"/>
      <c r="D24" s="64"/>
      <c r="E24" s="64"/>
      <c r="F24" s="64"/>
      <c r="G24" s="64"/>
      <c r="H24" s="17"/>
      <c r="I24" s="31"/>
      <c r="J24" s="64"/>
      <c r="K24" s="64"/>
    </row>
    <row r="25" spans="1:11" ht="15.75" x14ac:dyDescent="0.25">
      <c r="A25" s="8"/>
      <c r="B25" s="8"/>
      <c r="D25" s="33"/>
      <c r="E25" s="33"/>
      <c r="F25" s="33"/>
      <c r="H25" s="17"/>
      <c r="I25" s="31"/>
      <c r="J25" s="31"/>
      <c r="K25" s="31"/>
    </row>
    <row r="26" spans="1:11" ht="16.5" thickBot="1" x14ac:dyDescent="0.3">
      <c r="A26" s="8"/>
      <c r="B26" s="133" t="s">
        <v>19</v>
      </c>
      <c r="C26" s="133"/>
      <c r="D26" s="134" t="s">
        <v>63</v>
      </c>
      <c r="E26" s="134"/>
      <c r="F26" s="134"/>
      <c r="I26" s="31"/>
      <c r="J26" s="31"/>
      <c r="K26" s="31"/>
    </row>
    <row r="27" spans="1:11" ht="15.75" x14ac:dyDescent="0.25">
      <c r="A27" s="8"/>
      <c r="B27" s="8"/>
      <c r="C27" s="20"/>
      <c r="D27" s="31"/>
      <c r="E27" s="31"/>
      <c r="F27" s="31"/>
      <c r="G27" s="31"/>
      <c r="H27" s="17"/>
      <c r="I27" s="31"/>
      <c r="J27" s="31"/>
      <c r="K27" s="31"/>
    </row>
    <row r="28" spans="1:11" ht="15.75" x14ac:dyDescent="0.25">
      <c r="A28" s="8"/>
      <c r="B28" s="8"/>
      <c r="C28" s="20"/>
      <c r="D28" s="31"/>
      <c r="E28" s="31"/>
      <c r="F28" s="31"/>
      <c r="G28" s="31"/>
      <c r="H28" s="17"/>
      <c r="I28" s="31"/>
      <c r="J28" s="31"/>
      <c r="K28" s="31"/>
    </row>
    <row r="29" spans="1:11" s="24" customFormat="1" ht="16.5" thickBot="1" x14ac:dyDescent="0.3">
      <c r="A29" s="136" t="s">
        <v>79</v>
      </c>
      <c r="B29" s="136"/>
      <c r="C29" s="136"/>
      <c r="D29" s="130" t="s">
        <v>37</v>
      </c>
      <c r="E29" s="130"/>
      <c r="F29" s="138" t="s">
        <v>40</v>
      </c>
      <c r="G29" s="138"/>
      <c r="H29" s="146" t="s">
        <v>41</v>
      </c>
      <c r="I29" s="146"/>
      <c r="J29" s="138"/>
      <c r="K29" s="138"/>
    </row>
    <row r="30" spans="1:11" s="21" customFormat="1" ht="16.5" thickBot="1" x14ac:dyDescent="0.3">
      <c r="A30" s="20"/>
      <c r="B30" s="20"/>
      <c r="C30" s="20"/>
      <c r="D30" s="130" t="s">
        <v>39</v>
      </c>
      <c r="E30" s="130"/>
      <c r="F30" s="134"/>
      <c r="G30" s="134"/>
      <c r="H30" s="130" t="s">
        <v>38</v>
      </c>
      <c r="I30" s="130"/>
      <c r="J30" s="139"/>
      <c r="K30" s="139"/>
    </row>
    <row r="33" spans="1:12" ht="15.75" x14ac:dyDescent="0.25">
      <c r="A33" s="129" t="s">
        <v>80</v>
      </c>
      <c r="B33" s="129"/>
      <c r="C33" s="129"/>
      <c r="D33" s="9"/>
    </row>
    <row r="34" spans="1:12" ht="15.75" x14ac:dyDescent="0.25">
      <c r="A34" s="9"/>
      <c r="E34" s="9" t="s">
        <v>81</v>
      </c>
      <c r="F34" s="9"/>
      <c r="G34" s="9"/>
    </row>
    <row r="35" spans="1:12" ht="15.75" x14ac:dyDescent="0.25">
      <c r="A35" s="9"/>
      <c r="E35" s="129" t="s">
        <v>82</v>
      </c>
      <c r="F35" s="129"/>
      <c r="G35" s="48"/>
    </row>
    <row r="36" spans="1:12" ht="15.75" x14ac:dyDescent="0.25">
      <c r="A36" s="9"/>
      <c r="E36" s="129" t="s">
        <v>83</v>
      </c>
      <c r="F36" s="129"/>
      <c r="G36" s="49"/>
    </row>
    <row r="37" spans="1:12" ht="16.5" thickBot="1" x14ac:dyDescent="0.3">
      <c r="A37" s="9"/>
      <c r="E37" s="129" t="s">
        <v>84</v>
      </c>
      <c r="F37" s="129"/>
      <c r="G37" s="50"/>
    </row>
    <row r="38" spans="1:12" ht="16.5" thickTop="1" x14ac:dyDescent="0.25">
      <c r="A38" s="9"/>
      <c r="E38" s="9"/>
      <c r="F38" s="19" t="s">
        <v>85</v>
      </c>
      <c r="G38" s="28">
        <f>G35*G36*G37</f>
        <v>0</v>
      </c>
    </row>
    <row r="39" spans="1:12" ht="15.75" x14ac:dyDescent="0.25">
      <c r="A39" s="9"/>
      <c r="E39" s="9"/>
      <c r="F39" s="9"/>
      <c r="G39" s="9"/>
    </row>
    <row r="40" spans="1:12" ht="15.75" x14ac:dyDescent="0.25">
      <c r="A40" s="9"/>
      <c r="D40" s="129" t="s">
        <v>86</v>
      </c>
      <c r="E40" s="129"/>
      <c r="F40" s="129"/>
      <c r="G40" s="48"/>
    </row>
    <row r="43" spans="1:12" s="9" customFormat="1" ht="15.75" x14ac:dyDescent="0.25">
      <c r="A43" s="145" t="s">
        <v>20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 s="9" customFormat="1" ht="15.75" x14ac:dyDescent="0.25">
      <c r="A44" s="23" t="s">
        <v>21</v>
      </c>
      <c r="B44" s="23" t="s">
        <v>105</v>
      </c>
      <c r="C44" s="23" t="s">
        <v>22</v>
      </c>
      <c r="D44" s="23" t="s">
        <v>21</v>
      </c>
      <c r="E44" s="23" t="s">
        <v>105</v>
      </c>
      <c r="F44" s="23" t="s">
        <v>22</v>
      </c>
      <c r="G44" s="23" t="s">
        <v>21</v>
      </c>
      <c r="H44" s="23" t="s">
        <v>105</v>
      </c>
      <c r="I44" s="23" t="s">
        <v>22</v>
      </c>
      <c r="J44" s="23" t="s">
        <v>21</v>
      </c>
      <c r="K44" s="23" t="s">
        <v>105</v>
      </c>
      <c r="L44" s="23" t="s">
        <v>22</v>
      </c>
    </row>
    <row r="45" spans="1:12" s="9" customFormat="1" ht="15.75" x14ac:dyDescent="0.25">
      <c r="A45" s="19" t="s">
        <v>23</v>
      </c>
      <c r="B45" s="25"/>
      <c r="C45" s="27" t="e">
        <f>B45/$G$50</f>
        <v>#DIV/0!</v>
      </c>
      <c r="D45" s="19" t="s">
        <v>27</v>
      </c>
      <c r="E45" s="25"/>
      <c r="F45" s="27" t="e">
        <f>E45/$G$50</f>
        <v>#DIV/0!</v>
      </c>
      <c r="G45" s="19" t="s">
        <v>30</v>
      </c>
      <c r="H45" s="25"/>
      <c r="I45" s="27" t="e">
        <f>H45/$G$50</f>
        <v>#DIV/0!</v>
      </c>
      <c r="J45" s="19" t="s">
        <v>33</v>
      </c>
      <c r="K45" s="25"/>
      <c r="L45" s="27" t="e">
        <f>K45/$G$50</f>
        <v>#DIV/0!</v>
      </c>
    </row>
    <row r="46" spans="1:12" s="9" customFormat="1" ht="15.75" x14ac:dyDescent="0.25">
      <c r="A46" s="19" t="s">
        <v>24</v>
      </c>
      <c r="B46" s="25"/>
      <c r="C46" s="27" t="e">
        <f>B46/$G$50</f>
        <v>#DIV/0!</v>
      </c>
      <c r="D46" s="19" t="s">
        <v>28</v>
      </c>
      <c r="E46" s="25"/>
      <c r="F46" s="27" t="e">
        <f>E46/$G$50</f>
        <v>#DIV/0!</v>
      </c>
      <c r="G46" s="19" t="s">
        <v>31</v>
      </c>
      <c r="H46" s="25"/>
      <c r="I46" s="27" t="e">
        <f>H46/$G$50</f>
        <v>#DIV/0!</v>
      </c>
      <c r="J46" s="19" t="s">
        <v>34</v>
      </c>
      <c r="K46" s="25"/>
      <c r="L46" s="27" t="e">
        <f>K46/$G$50</f>
        <v>#DIV/0!</v>
      </c>
    </row>
    <row r="47" spans="1:12" s="9" customFormat="1" ht="16.5" thickBot="1" x14ac:dyDescent="0.3">
      <c r="A47" s="19" t="s">
        <v>25</v>
      </c>
      <c r="B47" s="26"/>
      <c r="C47" s="29" t="e">
        <f>B47/$G$50</f>
        <v>#DIV/0!</v>
      </c>
      <c r="D47" s="19" t="s">
        <v>29</v>
      </c>
      <c r="E47" s="26"/>
      <c r="F47" s="29" t="e">
        <f>E47/$G$50</f>
        <v>#DIV/0!</v>
      </c>
      <c r="G47" s="19" t="s">
        <v>32</v>
      </c>
      <c r="H47" s="26"/>
      <c r="I47" s="29" t="e">
        <f>H47/$G$50</f>
        <v>#DIV/0!</v>
      </c>
      <c r="J47" s="19" t="s">
        <v>35</v>
      </c>
      <c r="K47" s="26"/>
      <c r="L47" s="29" t="e">
        <f>K47/$G$50</f>
        <v>#DIV/0!</v>
      </c>
    </row>
    <row r="48" spans="1:12" s="9" customFormat="1" ht="16.5" thickTop="1" x14ac:dyDescent="0.25">
      <c r="A48" s="19" t="s">
        <v>26</v>
      </c>
      <c r="B48" s="28">
        <f>SUM(B45:B47)</f>
        <v>0</v>
      </c>
      <c r="C48" s="30" t="e">
        <f>SUM(C45:C47)</f>
        <v>#DIV/0!</v>
      </c>
      <c r="D48" s="19" t="s">
        <v>26</v>
      </c>
      <c r="E48" s="28">
        <f>SUM(E45:E47)</f>
        <v>0</v>
      </c>
      <c r="F48" s="30" t="e">
        <f>SUM(F45:F47)</f>
        <v>#DIV/0!</v>
      </c>
      <c r="G48" s="19" t="s">
        <v>26</v>
      </c>
      <c r="H48" s="28">
        <f>SUM(H45:H47)</f>
        <v>0</v>
      </c>
      <c r="I48" s="30" t="e">
        <f>SUM(I45:I47)</f>
        <v>#DIV/0!</v>
      </c>
      <c r="J48" s="19" t="s">
        <v>26</v>
      </c>
      <c r="K48" s="28">
        <f>SUM(K45:K47)</f>
        <v>0</v>
      </c>
      <c r="L48" s="30" t="e">
        <f>SUM(L45:L47)</f>
        <v>#DIV/0!</v>
      </c>
    </row>
    <row r="49" spans="1:12" s="9" customFormat="1" ht="15.75" x14ac:dyDescent="0.25"/>
    <row r="50" spans="1:12" s="9" customFormat="1" ht="15.75" x14ac:dyDescent="0.25">
      <c r="A50" s="19" t="s">
        <v>43</v>
      </c>
      <c r="B50" s="19"/>
      <c r="C50" s="19"/>
      <c r="D50" s="19"/>
      <c r="E50" s="19"/>
      <c r="F50" s="19" t="s">
        <v>42</v>
      </c>
      <c r="G50" s="28">
        <f>$B$48+$E$48+$H$48+$K$48</f>
        <v>0</v>
      </c>
      <c r="H50" s="43"/>
      <c r="J50" s="129" t="s">
        <v>36</v>
      </c>
      <c r="K50" s="129"/>
      <c r="L50" s="27" t="e">
        <f>$C$48+$F$48+$I$48+$L$48</f>
        <v>#DIV/0!</v>
      </c>
    </row>
    <row r="51" spans="1:12" s="9" customFormat="1" ht="15.75" x14ac:dyDescent="0.25"/>
    <row r="52" spans="1:12" ht="18.75" x14ac:dyDescent="0.3">
      <c r="C52" s="56" t="s">
        <v>106</v>
      </c>
      <c r="D52" s="56"/>
      <c r="E52" s="56"/>
      <c r="F52" s="56"/>
      <c r="G52" s="56"/>
      <c r="H52" s="56"/>
      <c r="I52" s="56"/>
      <c r="J52" s="56"/>
    </row>
    <row r="53" spans="1:12" ht="18.75" x14ac:dyDescent="0.3">
      <c r="C53" s="56"/>
      <c r="D53" s="56" t="s">
        <v>107</v>
      </c>
      <c r="E53" s="56"/>
      <c r="F53" s="56"/>
      <c r="G53" s="56"/>
      <c r="H53" s="56"/>
      <c r="I53" s="56"/>
      <c r="J53" s="56"/>
    </row>
    <row r="54" spans="1:12" ht="18.75" x14ac:dyDescent="0.3">
      <c r="C54" s="56"/>
      <c r="D54" s="56" t="s">
        <v>108</v>
      </c>
      <c r="E54" s="56"/>
      <c r="F54" s="56"/>
      <c r="G54" s="56"/>
      <c r="H54" s="56"/>
      <c r="I54" s="56"/>
      <c r="J54" s="56"/>
    </row>
    <row r="55" spans="1:12" ht="18.75" x14ac:dyDescent="0.3">
      <c r="C55" s="56"/>
      <c r="D55" s="56" t="s">
        <v>109</v>
      </c>
      <c r="E55" s="56"/>
      <c r="F55" s="56"/>
      <c r="G55" s="56"/>
      <c r="H55" s="56"/>
      <c r="I55" s="56"/>
      <c r="J55" s="56"/>
    </row>
    <row r="56" spans="1:12" ht="18.75" x14ac:dyDescent="0.3">
      <c r="C56" s="56"/>
      <c r="D56" s="56" t="s">
        <v>110</v>
      </c>
      <c r="E56" s="56"/>
      <c r="F56" s="56"/>
      <c r="G56" s="56"/>
      <c r="H56" s="56"/>
      <c r="I56" s="56"/>
      <c r="J56" s="56"/>
    </row>
  </sheetData>
  <mergeCells count="55">
    <mergeCell ref="D29:E29"/>
    <mergeCell ref="F30:G30"/>
    <mergeCell ref="F29:G29"/>
    <mergeCell ref="A43:L43"/>
    <mergeCell ref="H29:I29"/>
    <mergeCell ref="A23:C23"/>
    <mergeCell ref="A14:C14"/>
    <mergeCell ref="I11:K11"/>
    <mergeCell ref="D11:G11"/>
    <mergeCell ref="A20:C20"/>
    <mergeCell ref="D15:H15"/>
    <mergeCell ref="D17:K17"/>
    <mergeCell ref="D14:K14"/>
    <mergeCell ref="A15:C15"/>
    <mergeCell ref="A17:C17"/>
    <mergeCell ref="D7:K7"/>
    <mergeCell ref="A7:C7"/>
    <mergeCell ref="K1:L1"/>
    <mergeCell ref="A9:C9"/>
    <mergeCell ref="A1:B1"/>
    <mergeCell ref="C1:J1"/>
    <mergeCell ref="A2:B2"/>
    <mergeCell ref="C2:J2"/>
    <mergeCell ref="D4:H5"/>
    <mergeCell ref="A8:G8"/>
    <mergeCell ref="D20:K20"/>
    <mergeCell ref="A16:C16"/>
    <mergeCell ref="D16:H16"/>
    <mergeCell ref="K2:L2"/>
    <mergeCell ref="K3:L3"/>
    <mergeCell ref="J15:K15"/>
    <mergeCell ref="D9:K9"/>
    <mergeCell ref="D10:K10"/>
    <mergeCell ref="C3:J3"/>
    <mergeCell ref="A4:C5"/>
    <mergeCell ref="I4:L5"/>
    <mergeCell ref="A33:C33"/>
    <mergeCell ref="B26:C26"/>
    <mergeCell ref="D26:F26"/>
    <mergeCell ref="D21:G21"/>
    <mergeCell ref="A29:C29"/>
    <mergeCell ref="A22:C22"/>
    <mergeCell ref="D22:K22"/>
    <mergeCell ref="J29:K29"/>
    <mergeCell ref="J30:K30"/>
    <mergeCell ref="D23:G23"/>
    <mergeCell ref="H21:I21"/>
    <mergeCell ref="J50:K50"/>
    <mergeCell ref="D30:E30"/>
    <mergeCell ref="H30:I30"/>
    <mergeCell ref="D40:F40"/>
    <mergeCell ref="E35:F35"/>
    <mergeCell ref="E36:F36"/>
    <mergeCell ref="E37:F37"/>
    <mergeCell ref="I23:K23"/>
  </mergeCells>
  <phoneticPr fontId="0" type="noConversion"/>
  <printOptions horizontalCentered="1"/>
  <pageMargins left="0.25" right="0.25" top="0.25" bottom="0.25" header="0.25" footer="0.25"/>
  <pageSetup scale="83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2"/>
  <sheetViews>
    <sheetView tabSelected="1" topLeftCell="A31" zoomScale="75" workbookViewId="0">
      <selection activeCell="B3" sqref="B3"/>
    </sheetView>
  </sheetViews>
  <sheetFormatPr defaultRowHeight="12.75" x14ac:dyDescent="0.2"/>
  <cols>
    <col min="1" max="1" width="11.85546875" customWidth="1"/>
    <col min="2" max="2" width="10.28515625" customWidth="1"/>
    <col min="3" max="4" width="12" customWidth="1"/>
    <col min="5" max="5" width="16.140625" customWidth="1"/>
    <col min="8" max="8" width="12" bestFit="1" customWidth="1"/>
    <col min="9" max="9" width="10.28515625" customWidth="1"/>
    <col min="10" max="10" width="16.140625" customWidth="1"/>
  </cols>
  <sheetData>
    <row r="1" spans="1:12" ht="26.25" x14ac:dyDescent="0.4">
      <c r="A1" s="113" t="s">
        <v>1</v>
      </c>
      <c r="B1" s="114"/>
      <c r="C1" s="113" t="s">
        <v>4</v>
      </c>
      <c r="D1" s="117"/>
      <c r="E1" s="117"/>
      <c r="F1" s="117"/>
      <c r="G1" s="117"/>
      <c r="H1" s="114"/>
      <c r="I1" s="113" t="s">
        <v>2</v>
      </c>
      <c r="J1" s="114"/>
    </row>
    <row r="2" spans="1:12" ht="26.25" x14ac:dyDescent="0.4">
      <c r="A2" s="115" t="s">
        <v>3</v>
      </c>
      <c r="B2" s="115"/>
      <c r="C2" s="109" t="s">
        <v>78</v>
      </c>
      <c r="D2" s="116"/>
      <c r="E2" s="116"/>
      <c r="F2" s="116"/>
      <c r="G2" s="116"/>
      <c r="H2" s="110"/>
      <c r="I2" s="109" t="s">
        <v>102</v>
      </c>
      <c r="J2" s="110"/>
    </row>
    <row r="3" spans="1:12" ht="27" thickBot="1" x14ac:dyDescent="0.45">
      <c r="A3" s="1">
        <v>20</v>
      </c>
      <c r="B3" s="45" t="str">
        <f>'Comp_Fac&amp;Sch'!B3</f>
        <v>_ _</v>
      </c>
      <c r="C3" s="118" t="s">
        <v>89</v>
      </c>
      <c r="D3" s="119"/>
      <c r="E3" s="119"/>
      <c r="F3" s="119"/>
      <c r="G3" s="119"/>
      <c r="H3" s="120"/>
      <c r="I3" s="109" t="s">
        <v>90</v>
      </c>
      <c r="J3" s="110"/>
    </row>
    <row r="4" spans="1:12" ht="16.5" customHeight="1" x14ac:dyDescent="0.2">
      <c r="A4" s="111" t="s">
        <v>65</v>
      </c>
      <c r="B4" s="111"/>
      <c r="C4" s="111"/>
      <c r="D4" s="121" t="s">
        <v>5</v>
      </c>
      <c r="E4" s="122"/>
      <c r="F4" s="122"/>
      <c r="G4" s="123"/>
      <c r="H4" s="90" t="s">
        <v>44</v>
      </c>
      <c r="I4" s="91"/>
      <c r="J4" s="92"/>
    </row>
    <row r="5" spans="1:12" ht="16.5" customHeight="1" thickBot="1" x14ac:dyDescent="0.25">
      <c r="A5" s="112"/>
      <c r="B5" s="112"/>
      <c r="C5" s="112"/>
      <c r="D5" s="124"/>
      <c r="E5" s="125"/>
      <c r="F5" s="125"/>
      <c r="G5" s="126"/>
      <c r="H5" s="93"/>
      <c r="I5" s="94"/>
      <c r="J5" s="95"/>
    </row>
    <row r="7" spans="1:12" s="6" customFormat="1" ht="18.75" x14ac:dyDescent="0.3">
      <c r="A7" s="147" t="s">
        <v>56</v>
      </c>
      <c r="B7" s="147"/>
      <c r="C7" s="155">
        <f>'Comp_Fac&amp;Sch'!D7</f>
        <v>0</v>
      </c>
      <c r="D7" s="155"/>
      <c r="E7" s="155"/>
      <c r="F7" s="155"/>
      <c r="G7" s="155"/>
      <c r="H7" s="155"/>
      <c r="I7" s="155"/>
      <c r="J7" s="155"/>
      <c r="K7" s="31"/>
      <c r="L7" s="31"/>
    </row>
    <row r="8" spans="1:12" s="6" customFormat="1" ht="18.75" x14ac:dyDescent="0.3">
      <c r="A8" s="147" t="s">
        <v>59</v>
      </c>
      <c r="B8" s="147"/>
      <c r="C8" s="147"/>
      <c r="D8" s="147"/>
      <c r="E8" s="47">
        <f>'Comp_Fac&amp;Sch'!H8</f>
        <v>0</v>
      </c>
      <c r="F8" s="41"/>
      <c r="G8" s="41"/>
      <c r="H8" s="41"/>
      <c r="I8" s="41"/>
      <c r="J8" s="41"/>
      <c r="K8" s="32"/>
      <c r="L8" s="9"/>
    </row>
    <row r="9" spans="1:12" ht="18.75" x14ac:dyDescent="0.3">
      <c r="A9" s="147" t="s">
        <v>57</v>
      </c>
      <c r="B9" s="147"/>
      <c r="C9" s="155">
        <f>'Comp_Fac&amp;Sch'!D20</f>
        <v>0</v>
      </c>
      <c r="D9" s="155"/>
      <c r="E9" s="155"/>
      <c r="F9" s="155"/>
      <c r="G9" s="155"/>
      <c r="H9" s="155"/>
      <c r="I9" s="155"/>
      <c r="J9" s="155"/>
    </row>
    <row r="10" spans="1:12" ht="18.75" x14ac:dyDescent="0.3">
      <c r="A10" s="147" t="s">
        <v>58</v>
      </c>
      <c r="B10" s="147"/>
      <c r="C10" s="147"/>
      <c r="D10" s="147"/>
      <c r="E10" s="47">
        <f>'Comp_Fac&amp;Sch'!H21</f>
        <v>0</v>
      </c>
      <c r="F10" s="41"/>
      <c r="G10" s="41"/>
      <c r="H10" s="41"/>
      <c r="I10" s="41"/>
      <c r="J10" s="42"/>
    </row>
    <row r="12" spans="1:12" s="65" customFormat="1" ht="27" thickBot="1" x14ac:dyDescent="0.45">
      <c r="A12" s="158" t="s">
        <v>92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2" s="56" customFormat="1" ht="19.5" thickTop="1" x14ac:dyDescent="0.3">
      <c r="B13" s="172" t="s">
        <v>115</v>
      </c>
      <c r="C13" s="173"/>
      <c r="D13" s="173"/>
      <c r="E13" s="174"/>
      <c r="F13" s="161" t="s">
        <v>116</v>
      </c>
      <c r="G13" s="161"/>
      <c r="H13" s="161"/>
      <c r="I13" s="162"/>
      <c r="J13" s="58"/>
      <c r="K13" s="58"/>
    </row>
    <row r="14" spans="1:12" s="56" customFormat="1" ht="18.75" x14ac:dyDescent="0.3">
      <c r="B14" s="182" t="s">
        <v>114</v>
      </c>
      <c r="C14" s="183"/>
      <c r="D14" s="183"/>
      <c r="E14" s="184"/>
      <c r="F14" s="178" t="s">
        <v>96</v>
      </c>
      <c r="G14" s="178"/>
      <c r="H14" s="185" t="s">
        <v>111</v>
      </c>
      <c r="I14" s="186"/>
      <c r="J14" s="58"/>
      <c r="K14" s="58"/>
    </row>
    <row r="15" spans="1:12" s="56" customFormat="1" ht="18.75" x14ac:dyDescent="0.3">
      <c r="B15" s="67"/>
      <c r="C15" s="175" t="s">
        <v>112</v>
      </c>
      <c r="D15" s="176"/>
      <c r="E15" s="177"/>
      <c r="F15" s="149"/>
      <c r="G15" s="149"/>
      <c r="H15" s="149"/>
      <c r="I15" s="163"/>
    </row>
    <row r="16" spans="1:12" s="56" customFormat="1" ht="19.5" thickBot="1" x14ac:dyDescent="0.35">
      <c r="B16" s="67"/>
      <c r="C16" s="175" t="s">
        <v>113</v>
      </c>
      <c r="D16" s="176"/>
      <c r="E16" s="177"/>
      <c r="F16" s="149"/>
      <c r="G16" s="149"/>
      <c r="H16" s="151"/>
      <c r="I16" s="190"/>
    </row>
    <row r="17" spans="1:10" s="56" customFormat="1" ht="19.5" thickTop="1" x14ac:dyDescent="0.3">
      <c r="B17" s="67"/>
      <c r="C17" s="175" t="s">
        <v>93</v>
      </c>
      <c r="D17" s="176"/>
      <c r="E17" s="177"/>
      <c r="F17" s="149"/>
      <c r="G17" s="150"/>
      <c r="H17" s="81"/>
      <c r="I17" s="82"/>
    </row>
    <row r="18" spans="1:10" s="56" customFormat="1" ht="18.75" x14ac:dyDescent="0.3">
      <c r="B18" s="67"/>
      <c r="C18" s="175" t="s">
        <v>94</v>
      </c>
      <c r="D18" s="176"/>
      <c r="E18" s="177"/>
      <c r="F18" s="149"/>
      <c r="G18" s="150"/>
      <c r="H18" s="74"/>
      <c r="I18" s="32"/>
    </row>
    <row r="19" spans="1:10" s="56" customFormat="1" ht="19.5" thickBot="1" x14ac:dyDescent="0.35">
      <c r="B19" s="69"/>
      <c r="C19" s="175" t="s">
        <v>97</v>
      </c>
      <c r="D19" s="176"/>
      <c r="E19" s="177"/>
      <c r="F19" s="151"/>
      <c r="G19" s="152"/>
      <c r="H19" s="74"/>
      <c r="I19" s="32"/>
    </row>
    <row r="20" spans="1:10" s="56" customFormat="1" ht="20.25" thickTop="1" thickBot="1" x14ac:dyDescent="0.35">
      <c r="B20" s="70"/>
      <c r="C20" s="189"/>
      <c r="D20" s="189"/>
      <c r="E20" s="189"/>
      <c r="F20" s="71"/>
      <c r="G20" s="72"/>
      <c r="H20" s="73"/>
      <c r="I20" s="73"/>
    </row>
    <row r="21" spans="1:10" s="56" customFormat="1" ht="20.25" thickTop="1" thickBot="1" x14ac:dyDescent="0.35"/>
    <row r="22" spans="1:10" s="56" customFormat="1" ht="19.5" thickTop="1" x14ac:dyDescent="0.3">
      <c r="B22" s="172" t="s">
        <v>117</v>
      </c>
      <c r="C22" s="173"/>
      <c r="D22" s="173"/>
      <c r="E22" s="174"/>
      <c r="F22" s="161" t="s">
        <v>116</v>
      </c>
      <c r="G22" s="161"/>
      <c r="H22" s="161"/>
      <c r="I22" s="162"/>
    </row>
    <row r="23" spans="1:10" s="56" customFormat="1" ht="18.75" x14ac:dyDescent="0.3">
      <c r="B23" s="182" t="s">
        <v>114</v>
      </c>
      <c r="C23" s="183"/>
      <c r="D23" s="183"/>
      <c r="E23" s="184"/>
      <c r="F23" s="178" t="s">
        <v>95</v>
      </c>
      <c r="G23" s="178"/>
      <c r="H23" s="185" t="s">
        <v>124</v>
      </c>
      <c r="I23" s="186"/>
    </row>
    <row r="24" spans="1:10" s="56" customFormat="1" ht="18.75" x14ac:dyDescent="0.3">
      <c r="B24" s="67"/>
      <c r="C24" s="175" t="s">
        <v>118</v>
      </c>
      <c r="D24" s="176"/>
      <c r="E24" s="177"/>
      <c r="F24" s="149"/>
      <c r="G24" s="150"/>
      <c r="H24" s="187" t="s">
        <v>125</v>
      </c>
      <c r="I24" s="188"/>
    </row>
    <row r="25" spans="1:10" s="56" customFormat="1" ht="18.75" x14ac:dyDescent="0.3">
      <c r="B25" s="67"/>
      <c r="C25" s="175" t="s">
        <v>119</v>
      </c>
      <c r="D25" s="176"/>
      <c r="E25" s="177"/>
      <c r="F25" s="149"/>
      <c r="G25" s="150"/>
      <c r="H25" s="187" t="s">
        <v>126</v>
      </c>
      <c r="I25" s="188"/>
    </row>
    <row r="26" spans="1:10" s="56" customFormat="1" ht="18.75" x14ac:dyDescent="0.3">
      <c r="B26" s="67"/>
      <c r="C26" s="175" t="s">
        <v>120</v>
      </c>
      <c r="D26" s="176"/>
      <c r="E26" s="177"/>
      <c r="F26" s="149"/>
      <c r="G26" s="150"/>
      <c r="H26" s="180" t="s">
        <v>127</v>
      </c>
      <c r="I26" s="181"/>
    </row>
    <row r="27" spans="1:10" ht="18.75" x14ac:dyDescent="0.3">
      <c r="A27" s="9"/>
      <c r="B27" s="67"/>
      <c r="C27" s="175" t="s">
        <v>121</v>
      </c>
      <c r="D27" s="176"/>
      <c r="E27" s="177"/>
      <c r="F27" s="149"/>
      <c r="G27" s="150"/>
      <c r="H27" s="180" t="s">
        <v>127</v>
      </c>
      <c r="I27" s="181"/>
      <c r="J27" s="9"/>
    </row>
    <row r="28" spans="1:10" ht="19.5" thickBot="1" x14ac:dyDescent="0.35">
      <c r="A28" s="9"/>
      <c r="B28" s="69"/>
      <c r="C28" s="175" t="s">
        <v>97</v>
      </c>
      <c r="D28" s="176"/>
      <c r="E28" s="177"/>
      <c r="F28" s="151"/>
      <c r="G28" s="152"/>
      <c r="H28" s="191"/>
      <c r="I28" s="192"/>
      <c r="J28" s="66"/>
    </row>
    <row r="29" spans="1:10" ht="20.25" thickTop="1" thickBot="1" x14ac:dyDescent="0.35">
      <c r="A29" s="9"/>
      <c r="B29" s="70"/>
      <c r="C29" s="189"/>
      <c r="D29" s="189"/>
      <c r="E29" s="189"/>
      <c r="F29" s="71"/>
      <c r="G29" s="72"/>
      <c r="H29" s="73"/>
      <c r="I29" s="73"/>
      <c r="J29" s="66"/>
    </row>
    <row r="30" spans="1:10" ht="19.5" thickTop="1" x14ac:dyDescent="0.3">
      <c r="A30" s="9"/>
      <c r="B30" s="73"/>
      <c r="C30" s="32"/>
      <c r="D30" s="32"/>
      <c r="E30" s="32"/>
      <c r="F30" s="73"/>
      <c r="G30" s="73"/>
      <c r="H30" s="73"/>
      <c r="I30" s="73"/>
      <c r="J30" s="66"/>
    </row>
    <row r="31" spans="1:10" s="75" customFormat="1" ht="27" thickBot="1" x14ac:dyDescent="0.45">
      <c r="A31" s="158" t="s">
        <v>128</v>
      </c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s="42" customFormat="1" ht="19.5" thickTop="1" x14ac:dyDescent="0.3">
      <c r="A32" s="83"/>
      <c r="B32" s="198" t="s">
        <v>132</v>
      </c>
      <c r="C32" s="199"/>
      <c r="D32" s="200"/>
      <c r="E32" s="84" t="s">
        <v>135</v>
      </c>
      <c r="F32" s="84" t="s">
        <v>133</v>
      </c>
      <c r="G32" s="168" t="s">
        <v>134</v>
      </c>
      <c r="H32" s="168"/>
      <c r="I32" s="168"/>
      <c r="J32" s="169"/>
    </row>
    <row r="33" spans="1:10" s="42" customFormat="1" ht="18.75" x14ac:dyDescent="0.3">
      <c r="A33" s="56"/>
      <c r="B33" s="159" t="s">
        <v>98</v>
      </c>
      <c r="C33" s="160"/>
      <c r="D33" s="160"/>
      <c r="E33" s="86"/>
      <c r="F33" s="87" t="s">
        <v>47</v>
      </c>
      <c r="G33" s="170" t="s">
        <v>122</v>
      </c>
      <c r="H33" s="170"/>
      <c r="I33" s="170"/>
      <c r="J33" s="171"/>
    </row>
    <row r="34" spans="1:10" s="42" customFormat="1" ht="18.75" x14ac:dyDescent="0.3">
      <c r="A34" s="56"/>
      <c r="B34" s="159" t="s">
        <v>123</v>
      </c>
      <c r="C34" s="160"/>
      <c r="D34" s="160"/>
      <c r="E34" s="86"/>
      <c r="F34" s="87" t="s">
        <v>47</v>
      </c>
      <c r="G34" s="170" t="s">
        <v>130</v>
      </c>
      <c r="H34" s="170"/>
      <c r="I34" s="170"/>
      <c r="J34" s="171"/>
    </row>
    <row r="35" spans="1:10" s="42" customFormat="1" ht="18.75" x14ac:dyDescent="0.3">
      <c r="A35" s="56"/>
      <c r="B35" s="159" t="s">
        <v>99</v>
      </c>
      <c r="C35" s="160"/>
      <c r="D35" s="160"/>
      <c r="E35" s="86"/>
      <c r="F35" s="85" t="s">
        <v>100</v>
      </c>
      <c r="G35" s="170"/>
      <c r="H35" s="170"/>
      <c r="I35" s="170"/>
      <c r="J35" s="171"/>
    </row>
    <row r="36" spans="1:10" s="42" customFormat="1" ht="19.5" thickBot="1" x14ac:dyDescent="0.35">
      <c r="A36" s="56"/>
      <c r="B36" s="166" t="s">
        <v>131</v>
      </c>
      <c r="C36" s="167"/>
      <c r="D36" s="167"/>
      <c r="E36" s="89"/>
      <c r="F36" s="88" t="s">
        <v>0</v>
      </c>
      <c r="G36" s="195"/>
      <c r="H36" s="195"/>
      <c r="I36" s="195"/>
      <c r="J36" s="196"/>
    </row>
    <row r="37" spans="1:10" ht="16.5" thickTop="1" x14ac:dyDescent="0.25">
      <c r="A37" s="9"/>
      <c r="B37" s="9"/>
      <c r="C37" s="19"/>
      <c r="D37" s="43"/>
      <c r="E37" s="9"/>
      <c r="F37" s="9"/>
      <c r="G37" s="9"/>
      <c r="H37" s="9"/>
      <c r="I37" s="9"/>
      <c r="J37" s="9"/>
    </row>
    <row r="38" spans="1:10" ht="27" thickBot="1" x14ac:dyDescent="0.45">
      <c r="A38" s="158" t="s">
        <v>129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16.5" thickTop="1" x14ac:dyDescent="0.25">
      <c r="A39" s="9"/>
      <c r="B39" s="197" t="s">
        <v>45</v>
      </c>
      <c r="C39" s="156"/>
      <c r="D39" s="156" t="s">
        <v>46</v>
      </c>
      <c r="E39" s="157"/>
      <c r="F39" s="23"/>
      <c r="G39" s="9"/>
      <c r="H39" s="9"/>
      <c r="I39" s="9"/>
      <c r="J39" s="9"/>
    </row>
    <row r="40" spans="1:10" ht="15.75" x14ac:dyDescent="0.25">
      <c r="A40" s="9"/>
      <c r="B40" s="153"/>
      <c r="C40" s="154"/>
      <c r="D40" s="76" t="s">
        <v>47</v>
      </c>
      <c r="E40" s="77" t="s">
        <v>48</v>
      </c>
      <c r="F40" s="23"/>
      <c r="G40" s="9"/>
      <c r="H40" s="9"/>
      <c r="I40" s="9"/>
      <c r="J40" s="9"/>
    </row>
    <row r="41" spans="1:10" ht="15.75" x14ac:dyDescent="0.25">
      <c r="A41" s="9"/>
      <c r="B41" s="153" t="s">
        <v>49</v>
      </c>
      <c r="C41" s="154"/>
      <c r="D41" s="78"/>
      <c r="E41" s="79">
        <f>D41*0.3038</f>
        <v>0</v>
      </c>
      <c r="F41" s="44"/>
      <c r="G41" s="9"/>
      <c r="H41" s="9"/>
      <c r="I41" s="9"/>
      <c r="J41" s="9"/>
    </row>
    <row r="42" spans="1:10" ht="15.75" x14ac:dyDescent="0.25">
      <c r="A42" s="9"/>
      <c r="B42" s="153" t="s">
        <v>50</v>
      </c>
      <c r="C42" s="154"/>
      <c r="D42" s="78"/>
      <c r="E42" s="79">
        <f>D42*0.3038</f>
        <v>0</v>
      </c>
      <c r="F42" s="44"/>
      <c r="G42" s="9"/>
      <c r="H42" s="9"/>
      <c r="I42" s="9"/>
      <c r="J42" s="9"/>
    </row>
    <row r="43" spans="1:10" ht="15.75" x14ac:dyDescent="0.25">
      <c r="A43" s="9"/>
      <c r="B43" s="153" t="s">
        <v>51</v>
      </c>
      <c r="C43" s="154"/>
      <c r="D43" s="78"/>
      <c r="E43" s="79">
        <f>D43*0.3038</f>
        <v>0</v>
      </c>
      <c r="F43" s="44"/>
      <c r="G43" s="9"/>
      <c r="H43" s="9"/>
      <c r="I43" s="9"/>
      <c r="J43" s="9"/>
    </row>
    <row r="44" spans="1:10" ht="16.5" thickBot="1" x14ac:dyDescent="0.3">
      <c r="A44" s="9"/>
      <c r="B44" s="193" t="s">
        <v>52</v>
      </c>
      <c r="C44" s="194"/>
      <c r="D44" s="68"/>
      <c r="E44" s="80">
        <f>D44*0.3038</f>
        <v>0</v>
      </c>
      <c r="F44" s="44"/>
      <c r="G44" s="9"/>
      <c r="H44" s="9"/>
      <c r="I44" s="9"/>
      <c r="J44" s="9"/>
    </row>
    <row r="45" spans="1:10" ht="16.5" thickTop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6.25" x14ac:dyDescent="0.4">
      <c r="A46" s="158" t="s">
        <v>77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x14ac:dyDescent="0.2">
      <c r="A47" s="164" t="s">
        <v>76</v>
      </c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80" x14ac:dyDescent="0.2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80" x14ac:dyDescent="0.2">
      <c r="A50" s="164"/>
      <c r="B50" s="164"/>
      <c r="C50" s="164"/>
      <c r="D50" s="164"/>
      <c r="E50" s="164"/>
      <c r="F50" s="164"/>
      <c r="G50" s="164"/>
      <c r="H50" s="164"/>
      <c r="I50" s="164"/>
      <c r="J50" s="164"/>
    </row>
    <row r="51" spans="1:80" x14ac:dyDescent="0.2">
      <c r="A51" s="164"/>
      <c r="B51" s="164"/>
      <c r="C51" s="164"/>
      <c r="D51" s="164"/>
      <c r="E51" s="164"/>
      <c r="F51" s="164"/>
      <c r="G51" s="164"/>
      <c r="H51" s="164"/>
      <c r="I51" s="164"/>
      <c r="J51" s="164"/>
    </row>
    <row r="52" spans="1:80" x14ac:dyDescent="0.2">
      <c r="A52" s="164"/>
      <c r="B52" s="164"/>
      <c r="C52" s="164"/>
      <c r="D52" s="164"/>
      <c r="E52" s="164"/>
      <c r="F52" s="164"/>
      <c r="G52" s="164"/>
      <c r="H52" s="164"/>
      <c r="I52" s="164"/>
      <c r="J52" s="164"/>
    </row>
    <row r="53" spans="1:80" x14ac:dyDescent="0.2">
      <c r="A53" s="164"/>
      <c r="B53" s="164"/>
      <c r="C53" s="164"/>
      <c r="D53" s="164"/>
      <c r="E53" s="164"/>
      <c r="F53" s="164"/>
      <c r="G53" s="164"/>
      <c r="H53" s="164"/>
      <c r="I53" s="164"/>
      <c r="J53" s="164"/>
    </row>
    <row r="54" spans="1:80" x14ac:dyDescent="0.2">
      <c r="A54" s="164"/>
      <c r="B54" s="164"/>
      <c r="C54" s="164"/>
      <c r="D54" s="164"/>
      <c r="E54" s="164"/>
      <c r="F54" s="164"/>
      <c r="G54" s="164"/>
      <c r="H54" s="164"/>
      <c r="I54" s="164"/>
      <c r="J54" s="164"/>
    </row>
    <row r="55" spans="1:80" x14ac:dyDescent="0.2">
      <c r="A55" s="164"/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80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80" x14ac:dyDescent="0.2">
      <c r="A57" s="164"/>
      <c r="B57" s="164"/>
      <c r="C57" s="164"/>
      <c r="D57" s="164"/>
      <c r="E57" s="164"/>
      <c r="F57" s="164"/>
      <c r="G57" s="164"/>
      <c r="H57" s="164"/>
      <c r="I57" s="164"/>
      <c r="J57" s="164"/>
    </row>
    <row r="59" spans="1:80" ht="23.25" x14ac:dyDescent="0.35">
      <c r="A59" s="35"/>
      <c r="B59" s="165"/>
      <c r="C59" s="165"/>
      <c r="D59" s="165"/>
      <c r="E59" s="165"/>
      <c r="F59" s="165"/>
      <c r="G59" s="165"/>
      <c r="H59" s="165"/>
      <c r="I59" s="165"/>
      <c r="J59" s="165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</row>
    <row r="60" spans="1:80" ht="20.25" x14ac:dyDescent="0.3">
      <c r="A60" s="36"/>
      <c r="B60" s="33"/>
      <c r="C60" s="37" t="s">
        <v>53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5"/>
      <c r="P60" s="35"/>
      <c r="Q60" s="38"/>
      <c r="R60" s="3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1:80" ht="20.25" x14ac:dyDescent="0.3">
      <c r="A61" s="35"/>
      <c r="B61" s="148"/>
      <c r="C61" s="148"/>
      <c r="D61" s="148"/>
      <c r="E61" s="148"/>
      <c r="F61" s="148"/>
      <c r="G61" s="148"/>
      <c r="H61" s="35"/>
      <c r="I61" s="179"/>
      <c r="J61" s="179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</row>
    <row r="62" spans="1:80" ht="20.25" x14ac:dyDescent="0.3">
      <c r="A62" s="36"/>
      <c r="B62" s="33"/>
      <c r="C62" s="37" t="s">
        <v>54</v>
      </c>
      <c r="D62" s="36"/>
      <c r="E62" s="36"/>
      <c r="F62" s="36"/>
      <c r="G62" s="36"/>
      <c r="H62" s="36"/>
      <c r="I62" s="37" t="s">
        <v>55</v>
      </c>
      <c r="K62" s="36"/>
      <c r="L62" s="36"/>
      <c r="M62" s="36"/>
      <c r="N62" s="36"/>
      <c r="O62" s="35"/>
      <c r="P62" s="35"/>
      <c r="Q62" s="38"/>
      <c r="R62" s="39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40"/>
      <c r="AL62" s="40"/>
      <c r="AM62" s="40"/>
      <c r="AN62" s="40"/>
      <c r="AO62" s="40"/>
      <c r="AQ62" s="40"/>
      <c r="AR62" s="40"/>
      <c r="AS62" s="40"/>
      <c r="AT62" s="40"/>
      <c r="AU62" s="40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</sheetData>
  <mergeCells count="81">
    <mergeCell ref="B44:C44"/>
    <mergeCell ref="C29:E29"/>
    <mergeCell ref="A38:J38"/>
    <mergeCell ref="G34:J34"/>
    <mergeCell ref="G35:J35"/>
    <mergeCell ref="G36:J36"/>
    <mergeCell ref="B39:C39"/>
    <mergeCell ref="B32:D32"/>
    <mergeCell ref="B40:C40"/>
    <mergeCell ref="C25:E25"/>
    <mergeCell ref="F25:G25"/>
    <mergeCell ref="H25:I25"/>
    <mergeCell ref="C26:E26"/>
    <mergeCell ref="F26:G26"/>
    <mergeCell ref="H26:I26"/>
    <mergeCell ref="B14:E14"/>
    <mergeCell ref="B22:E22"/>
    <mergeCell ref="F22:I22"/>
    <mergeCell ref="C18:E18"/>
    <mergeCell ref="C19:E19"/>
    <mergeCell ref="C20:E20"/>
    <mergeCell ref="H16:I16"/>
    <mergeCell ref="F14:G14"/>
    <mergeCell ref="H14:I14"/>
    <mergeCell ref="C15:E15"/>
    <mergeCell ref="C17:E17"/>
    <mergeCell ref="B23:E23"/>
    <mergeCell ref="C24:E24"/>
    <mergeCell ref="H23:I23"/>
    <mergeCell ref="F24:G24"/>
    <mergeCell ref="H24:I24"/>
    <mergeCell ref="I61:J61"/>
    <mergeCell ref="A31:J31"/>
    <mergeCell ref="C27:E27"/>
    <mergeCell ref="F27:G27"/>
    <mergeCell ref="H27:I27"/>
    <mergeCell ref="B42:C42"/>
    <mergeCell ref="C28:E28"/>
    <mergeCell ref="F28:G28"/>
    <mergeCell ref="H28:I28"/>
    <mergeCell ref="B43:C43"/>
    <mergeCell ref="A10:D10"/>
    <mergeCell ref="A47:J57"/>
    <mergeCell ref="B59:J59"/>
    <mergeCell ref="A46:J46"/>
    <mergeCell ref="B36:D36"/>
    <mergeCell ref="G32:J32"/>
    <mergeCell ref="G33:J33"/>
    <mergeCell ref="B13:E13"/>
    <mergeCell ref="C16:E16"/>
    <mergeCell ref="F23:G23"/>
    <mergeCell ref="C9:J9"/>
    <mergeCell ref="D39:E39"/>
    <mergeCell ref="A8:D8"/>
    <mergeCell ref="A9:B9"/>
    <mergeCell ref="A12:J12"/>
    <mergeCell ref="B34:D34"/>
    <mergeCell ref="B33:D33"/>
    <mergeCell ref="B35:D35"/>
    <mergeCell ref="F13:I13"/>
    <mergeCell ref="H15:I15"/>
    <mergeCell ref="C2:H2"/>
    <mergeCell ref="C3:H3"/>
    <mergeCell ref="B61:G61"/>
    <mergeCell ref="F15:G15"/>
    <mergeCell ref="F16:G16"/>
    <mergeCell ref="F18:G18"/>
    <mergeCell ref="F19:G19"/>
    <mergeCell ref="F17:G17"/>
    <mergeCell ref="B41:C41"/>
    <mergeCell ref="C7:J7"/>
    <mergeCell ref="I3:J3"/>
    <mergeCell ref="A7:B7"/>
    <mergeCell ref="A1:B1"/>
    <mergeCell ref="I1:J1"/>
    <mergeCell ref="I2:J2"/>
    <mergeCell ref="A2:B2"/>
    <mergeCell ref="A4:C5"/>
    <mergeCell ref="H4:J5"/>
    <mergeCell ref="D4:G5"/>
    <mergeCell ref="C1:H1"/>
  </mergeCells>
  <phoneticPr fontId="0" type="noConversion"/>
  <printOptions horizontalCentered="1"/>
  <pageMargins left="0.25" right="0.25" top="0.25" bottom="0.25" header="0.25" footer="0.25"/>
  <pageSetup scale="69" orientation="portrait" verticalDpi="0" r:id="rId1"/>
  <headerFooter alignWithMargins="0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Comp_Fac&amp;Sch</vt:lpstr>
      <vt:lpstr>Throughput&amp;Cer</vt:lpstr>
    </vt:vector>
  </TitlesOfParts>
  <Company>Mojave Desert Air Quality Management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Wales</dc:creator>
  <cp:lastModifiedBy>Barbara Lods</cp:lastModifiedBy>
  <cp:lastPrinted>2004-08-05T14:45:24Z</cp:lastPrinted>
  <dcterms:created xsi:type="dcterms:W3CDTF">2004-05-04T21:28:52Z</dcterms:created>
  <dcterms:modified xsi:type="dcterms:W3CDTF">2023-02-06T20:09:46Z</dcterms:modified>
</cp:coreProperties>
</file>